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<sst xmlns="http://schemas.openxmlformats.org/spreadsheetml/2006/main" count="603" uniqueCount="356">
  <si>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</si>
  <si>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</si>
  <si>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</si>
  <si>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</si>
  <si>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</si>
  <si>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</si>
  <si>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</si>
  <si>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</si>
  <si>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</si>
  <si>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</si>
  <si>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</si>
  <si>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</si>
  <si>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</si>
  <si>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</si>
  <si>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</si>
  <si>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</si>
  <si>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</si>
  <si>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</si>
  <si>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</si>
  <si>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</si>
  <si>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</si>
  <si>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</si>
  <si>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</si>
  <si>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</si>
  <si>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</si>
  <si>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</si>
  <si>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</si>
  <si>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</si>
  <si>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</si>
  <si>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</si>
  <si>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</si>
  <si>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</si>
  <si>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</si>
  <si>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</si>
  <si>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</si>
  <si>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</si>
  <si>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</si>
  <si>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</si>
  <si>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</si>
  <si>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</si>
  <si>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</si>
  <si>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</si>
  <si>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</si>
  <si>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</si>
  <si>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</si>
  <si>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</si>
  <si>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</si>
  <si>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</si>
  <si>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</si>
  <si>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</si>
  <si>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</si>
  <si>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</si>
  <si>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</si>
  <si>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</si>
  <si>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</si>
  <si>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</si>
  <si>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</si>
  <si>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</si>
  <si>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</si>
  <si>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</si>
  <si>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</si>
  <si>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</si>
  <si>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</si>
  <si>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</si>
  <si>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</si>
  <si>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</si>
  <si>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</si>
  <si>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</si>
  <si>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</si>
  <si>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</si>
  <si>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</si>
  <si>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</si>
  <si>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</si>
  <si>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</si>
  <si>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</si>
  <si>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</si>
  <si>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</si>
  <si>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</si>
  <si>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</si>
  <si>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</si>
  <si>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</si>
  <si>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</si>
  <si>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</si>
  <si>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</si>
  <si>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</si>
  <si>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</si>
  <si>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</si>
  <si>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</si>
  <si>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</si>
  <si>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</si>
  <si>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</si>
  <si>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</si>
  <si>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</si>
  <si>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</si>
  <si>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</si>
  <si>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</si>
  <si>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</si>
  <si>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</si>
  <si>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</si>
  <si>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</si>
  <si>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</si>
  <si>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</si>
  <si>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</si>
  <si>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</si>
  <si>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</si>
  <si>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</si>
  <si>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</si>
  <si>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</si>
  <si>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</si>
  <si>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</si>
  <si>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</si>
  <si>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</si>
  <si>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</si>
  <si>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</si>
  <si>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</si>
  <si>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</si>
  <si>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</si>
  <si>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</si>
  <si>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</si>
  <si>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</si>
  <si>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</si>
  <si>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</si>
  <si>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</si>
  <si>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</si>
  <si>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</si>
  <si>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</si>
  <si>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</si>
  <si>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</si>
  <si>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</si>
  <si>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</si>
  <si>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</si>
  <si>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</si>
  <si>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</si>
  <si>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</si>
  <si>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</si>
  <si>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</si>
  <si>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</si>
  <si>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</si>
  <si>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</si>
  <si>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</si>
  <si>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</si>
  <si>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</si>
  <si>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</si>
  <si>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</si>
  <si>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</si>
  <si>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</si>
  <si>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</si>
  <si>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</si>
  <si>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</si>
  <si>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</si>
  <si>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</si>
  <si>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</si>
  <si>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</si>
  <si>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</si>
  <si>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</si>
  <si>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</si>
  <si>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</si>
  <si>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</si>
  <si>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</si>
  <si>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</si>
  <si>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</si>
  <si>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</si>
  <si>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</si>
  <si>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</si>
  <si>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</si>
  <si>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</si>
  <si>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951 0104 8990020220 000 </t>
  </si>
  <si>
    <t xml:space="preserve">951 0104 8990020220 244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</si>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</sst>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left" wrapText="1"/>
      <protection/>
    </xf>
    <xf numFmtId="49" fontId="2" fillId="0" borderId="17" xfId="0" applyFont="1" applyBorder="1" applyAlignment="1" applyProtection="1">
      <alignment horizontal="center" wrapText="1"/>
      <protection/>
    </xf>
    <xf numFmtId="49" fontId="2" fillId="0" borderId="18" xfId="0" applyFont="1" applyBorder="1" applyAlignment="1" applyProtection="1">
      <alignment horizontal="center"/>
      <protection/>
    </xf>
    <xf numFmtId="173" fontId="2" fillId="0" borderId="16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6" xfId="0" applyFont="1" applyBorder="1" applyAlignment="1" applyProtection="1">
      <alignment horizontal="left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49" fontId="2" fillId="0" borderId="3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49" fontId="4" fillId="0" borderId="17" xfId="0" applyFont="1" applyBorder="1" applyAlignment="1" applyProtection="1">
      <alignment horizontal="center" wrapText="1"/>
      <protection/>
    </xf>
    <xf numFmtId="49" fontId="4" fillId="0" borderId="35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left" wrapText="1"/>
      <protection/>
    </xf>
    <xf numFmtId="49" fontId="3" fillId="0" borderId="36" xfId="0" applyFont="1" applyBorder="1" applyAlignment="1" applyProtection="1">
      <alignment wrapText="1"/>
      <protection/>
    </xf>
    <xf numFmtId="49" fontId="2" fillId="0" borderId="26" xfId="0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37" xfId="0" applyFont="1" applyBorder="1" applyAlignment="1" applyProtection="1">
      <alignment horizontal="center" vertical="center"/>
      <protection/>
    </xf>
    <xf numFmtId="49" fontId="2" fillId="0" borderId="38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" fontId="7" fillId="0" borderId="32" xfId="0" applyFont="1" applyBorder="1" applyAlignment="1" applyProtection="1">
      <alignment horizontal="right"/>
      <protection/>
    </xf>
    <xf numFmtId="4" fontId="7" fillId="0" borderId="25" xfId="0" applyFont="1" applyBorder="1" applyAlignment="1" applyProtection="1">
      <alignment horizontal="right"/>
      <protection/>
    </xf>
    <xf numFmtId="4" fontId="7" fillId="0" borderId="34" xfId="0" applyFont="1" applyBorder="1" applyAlignment="1" applyProtection="1">
      <alignment horizontal="right"/>
      <protection/>
    </xf>
    <xf numFmtId="4" fontId="7" fillId="0" borderId="43" xfId="0" applyFont="1" applyBorder="1" applyAlignment="1" applyProtection="1">
      <alignment horizontal="right"/>
      <protection/>
    </xf>
    <xf numFmtId="4" fontId="7" fillId="0" borderId="35" xfId="0" applyFont="1" applyBorder="1" applyAlignment="1" applyProtection="1">
      <alignment horizontal="right"/>
      <protection/>
    </xf>
    <xf numFmtId="4" fontId="7" fillId="0" borderId="23" xfId="0" applyFont="1" applyBorder="1" applyAlignment="1" applyProtection="1">
      <alignment horizontal="right"/>
      <protection/>
    </xf>
    <xf numFmtId="4" fontId="8" fillId="0" borderId="35" xfId="0" applyFont="1" applyBorder="1" applyAlignment="1" applyProtection="1">
      <alignment horizontal="right"/>
      <protection/>
    </xf>
    <xf numFmtId="4" fontId="8" fillId="0" borderId="18" xfId="0" applyFont="1" applyBorder="1" applyAlignment="1" applyProtection="1">
      <alignment horizontal="right"/>
      <protection/>
    </xf>
    <xf numFmtId="4" fontId="8" fillId="0" borderId="23" xfId="0" applyFont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/>
      <protection/>
    </xf>
    <xf numFmtId="4" fontId="7" fillId="0" borderId="44" xfId="0" applyFont="1" applyBorder="1" applyAlignment="1" applyProtection="1">
      <alignment horizontal="right"/>
      <protection/>
    </xf>
    <xf numFmtId="4" fontId="7" fillId="0" borderId="45" xfId="0" applyFont="1" applyBorder="1" applyAlignment="1" applyProtection="1">
      <alignment horizontal="right"/>
      <protection/>
    </xf>
    <xf numFmtId="4" fontId="8" fillId="0" borderId="32" xfId="0" applyFont="1" applyBorder="1" applyAlignment="1" applyProtection="1">
      <alignment horizontal="right"/>
      <protection/>
    </xf>
    <xf numFmtId="4" fontId="8" fillId="0" borderId="28" xfId="0" applyFont="1" applyBorder="1" applyAlignment="1" applyProtection="1">
      <alignment horizontal="right"/>
      <protection/>
    </xf>
    <xf numFmtId="49" fontId="7" fillId="0" borderId="34" xfId="0" applyFont="1" applyBorder="1" applyAlignment="1" applyProtection="1">
      <alignment horizontal="center"/>
      <protection/>
    </xf>
    <xf numFmtId="49" fontId="7" fillId="0" borderId="43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244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863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531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 topLeftCell="A46">
      <selection activeCell="D19" sqref="D19:F6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5"/>
      <c r="B1" s="75"/>
      <c r="C1" s="75"/>
      <c r="D1" s="75"/>
      <c r="E1" s="2"/>
      <c r="F1" s="2"/>
    </row>
    <row r="2" spans="1:6" ht="16.5" customHeight="1">
      <c r="A2" s="75" t="s">
        <v>0</v>
      </c>
      <c r="B2" s="75"/>
      <c r="C2" s="75"/>
      <c r="D2" s="7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6" t="s">
        <v>5</v>
      </c>
      <c r="B4" s="76"/>
      <c r="C4" s="76"/>
      <c r="D4" s="7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77" t="s">
        <v>15</v>
      </c>
      <c r="C6" s="78"/>
      <c r="D6" s="78"/>
      <c r="E6" s="3" t="s">
        <v>9</v>
      </c>
      <c r="F6" s="11" t="s">
        <v>19</v>
      </c>
    </row>
    <row r="7" spans="1:6" ht="12.75">
      <c r="A7" s="12" t="s">
        <v>10</v>
      </c>
      <c r="B7" s="79" t="s">
        <v>16</v>
      </c>
      <c r="C7" s="79"/>
      <c r="D7" s="79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75" t="s">
        <v>21</v>
      </c>
      <c r="B10" s="75"/>
      <c r="C10" s="75"/>
      <c r="D10" s="75"/>
      <c r="E10" s="1"/>
      <c r="F10" s="18"/>
    </row>
    <row r="11" spans="1:6" ht="3.75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25" customHeight="1">
      <c r="A17" s="88"/>
      <c r="B17" s="82"/>
      <c r="C17" s="82"/>
      <c r="D17" s="85"/>
      <c r="E17" s="85"/>
      <c r="F17" s="9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8">
      <c r="A19" s="25" t="s">
        <v>31</v>
      </c>
      <c r="B19" s="26" t="s">
        <v>32</v>
      </c>
      <c r="C19" s="27" t="s">
        <v>33</v>
      </c>
      <c r="D19" s="101">
        <v>8224869</v>
      </c>
      <c r="E19" s="102">
        <v>6360911.09</v>
      </c>
      <c r="F19" s="101">
        <f>IF(OR(D19="-",IF(E19="-",0,E19)&gt;=IF(D19="-",0,D19)),"-",IF(D19="-",0,D19)-IF(E19="-",0,E19))</f>
        <v>1863957.9100000001</v>
      </c>
    </row>
    <row r="20" spans="1:6" ht="18">
      <c r="A20" s="28" t="s">
        <v>34</v>
      </c>
      <c r="B20" s="29"/>
      <c r="C20" s="30"/>
      <c r="D20" s="103"/>
      <c r="E20" s="103"/>
      <c r="F20" s="104"/>
    </row>
    <row r="21" spans="1:6" ht="18">
      <c r="A21" s="31" t="s">
        <v>35</v>
      </c>
      <c r="B21" s="32" t="s">
        <v>32</v>
      </c>
      <c r="C21" s="33" t="s">
        <v>36</v>
      </c>
      <c r="D21" s="105">
        <v>1904700</v>
      </c>
      <c r="E21" s="105">
        <v>1717947.89</v>
      </c>
      <c r="F21" s="106">
        <f aca="true" t="shared" si="0" ref="F21:F68">IF(OR(D21="-",IF(E21="-",0,E21)&gt;=IF(D21="-",0,D21)),"-",IF(D21="-",0,D21)-IF(E21="-",0,E21))</f>
        <v>186752.1100000001</v>
      </c>
    </row>
    <row r="22" spans="1:6" ht="18">
      <c r="A22" s="31" t="s">
        <v>37</v>
      </c>
      <c r="B22" s="32" t="s">
        <v>32</v>
      </c>
      <c r="C22" s="33" t="s">
        <v>38</v>
      </c>
      <c r="D22" s="105">
        <v>564500</v>
      </c>
      <c r="E22" s="105">
        <v>404218.83</v>
      </c>
      <c r="F22" s="106">
        <f t="shared" si="0"/>
        <v>160281.16999999998</v>
      </c>
    </row>
    <row r="23" spans="1:6" ht="18">
      <c r="A23" s="31" t="s">
        <v>39</v>
      </c>
      <c r="B23" s="32" t="s">
        <v>32</v>
      </c>
      <c r="C23" s="33" t="s">
        <v>40</v>
      </c>
      <c r="D23" s="105">
        <v>564500</v>
      </c>
      <c r="E23" s="105">
        <v>404218.83</v>
      </c>
      <c r="F23" s="106">
        <f t="shared" si="0"/>
        <v>160281.16999999998</v>
      </c>
    </row>
    <row r="24" spans="1:6" ht="68.25">
      <c r="A24" s="34" t="s">
        <v>41</v>
      </c>
      <c r="B24" s="32" t="s">
        <v>32</v>
      </c>
      <c r="C24" s="33" t="s">
        <v>42</v>
      </c>
      <c r="D24" s="105">
        <v>564500</v>
      </c>
      <c r="E24" s="105">
        <v>395157.88</v>
      </c>
      <c r="F24" s="106">
        <f t="shared" si="0"/>
        <v>169342.12</v>
      </c>
    </row>
    <row r="25" spans="1:6" ht="90.75">
      <c r="A25" s="34" t="s">
        <v>43</v>
      </c>
      <c r="B25" s="32" t="s">
        <v>32</v>
      </c>
      <c r="C25" s="33" t="s">
        <v>44</v>
      </c>
      <c r="D25" s="105" t="s">
        <v>45</v>
      </c>
      <c r="E25" s="105">
        <v>395117.68</v>
      </c>
      <c r="F25" s="106" t="str">
        <f t="shared" si="0"/>
        <v>-</v>
      </c>
    </row>
    <row r="26" spans="1:6" ht="90.75">
      <c r="A26" s="34" t="s">
        <v>46</v>
      </c>
      <c r="B26" s="32" t="s">
        <v>32</v>
      </c>
      <c r="C26" s="33" t="s">
        <v>47</v>
      </c>
      <c r="D26" s="105" t="s">
        <v>45</v>
      </c>
      <c r="E26" s="105">
        <v>40.2</v>
      </c>
      <c r="F26" s="106" t="str">
        <f t="shared" si="0"/>
        <v>-</v>
      </c>
    </row>
    <row r="27" spans="1:6" ht="34.5">
      <c r="A27" s="31" t="s">
        <v>48</v>
      </c>
      <c r="B27" s="32" t="s">
        <v>32</v>
      </c>
      <c r="C27" s="33" t="s">
        <v>49</v>
      </c>
      <c r="D27" s="105" t="s">
        <v>45</v>
      </c>
      <c r="E27" s="105">
        <v>9060.95</v>
      </c>
      <c r="F27" s="106" t="str">
        <f t="shared" si="0"/>
        <v>-</v>
      </c>
    </row>
    <row r="28" spans="1:6" ht="68.25">
      <c r="A28" s="31" t="s">
        <v>50</v>
      </c>
      <c r="B28" s="32" t="s">
        <v>32</v>
      </c>
      <c r="C28" s="33" t="s">
        <v>51</v>
      </c>
      <c r="D28" s="105" t="s">
        <v>45</v>
      </c>
      <c r="E28" s="105">
        <v>9060.95</v>
      </c>
      <c r="F28" s="106" t="str">
        <f t="shared" si="0"/>
        <v>-</v>
      </c>
    </row>
    <row r="29" spans="1:6" ht="18">
      <c r="A29" s="31" t="s">
        <v>52</v>
      </c>
      <c r="B29" s="32" t="s">
        <v>32</v>
      </c>
      <c r="C29" s="33" t="s">
        <v>53</v>
      </c>
      <c r="D29" s="105">
        <v>149300</v>
      </c>
      <c r="E29" s="105">
        <v>205483.6</v>
      </c>
      <c r="F29" s="106" t="str">
        <f t="shared" si="0"/>
        <v>-</v>
      </c>
    </row>
    <row r="30" spans="1:6" ht="18">
      <c r="A30" s="31" t="s">
        <v>54</v>
      </c>
      <c r="B30" s="32" t="s">
        <v>32</v>
      </c>
      <c r="C30" s="33" t="s">
        <v>55</v>
      </c>
      <c r="D30" s="105">
        <v>149300</v>
      </c>
      <c r="E30" s="105">
        <v>205483.6</v>
      </c>
      <c r="F30" s="106" t="str">
        <f t="shared" si="0"/>
        <v>-</v>
      </c>
    </row>
    <row r="31" spans="1:6" ht="18">
      <c r="A31" s="31" t="s">
        <v>54</v>
      </c>
      <c r="B31" s="32" t="s">
        <v>32</v>
      </c>
      <c r="C31" s="33" t="s">
        <v>56</v>
      </c>
      <c r="D31" s="105">
        <v>149300</v>
      </c>
      <c r="E31" s="105">
        <v>205483.6</v>
      </c>
      <c r="F31" s="106" t="str">
        <f t="shared" si="0"/>
        <v>-</v>
      </c>
    </row>
    <row r="32" spans="1:6" ht="45.75">
      <c r="A32" s="31" t="s">
        <v>57</v>
      </c>
      <c r="B32" s="32" t="s">
        <v>32</v>
      </c>
      <c r="C32" s="33" t="s">
        <v>58</v>
      </c>
      <c r="D32" s="105" t="s">
        <v>45</v>
      </c>
      <c r="E32" s="105">
        <v>205483.6</v>
      </c>
      <c r="F32" s="106" t="str">
        <f t="shared" si="0"/>
        <v>-</v>
      </c>
    </row>
    <row r="33" spans="1:6" ht="18">
      <c r="A33" s="31" t="s">
        <v>59</v>
      </c>
      <c r="B33" s="32" t="s">
        <v>32</v>
      </c>
      <c r="C33" s="33" t="s">
        <v>60</v>
      </c>
      <c r="D33" s="105">
        <v>1083100</v>
      </c>
      <c r="E33" s="105">
        <v>923388.14</v>
      </c>
      <c r="F33" s="106">
        <f t="shared" si="0"/>
        <v>159711.86</v>
      </c>
    </row>
    <row r="34" spans="1:6" ht="18">
      <c r="A34" s="31" t="s">
        <v>61</v>
      </c>
      <c r="B34" s="32" t="s">
        <v>32</v>
      </c>
      <c r="C34" s="33" t="s">
        <v>62</v>
      </c>
      <c r="D34" s="105">
        <v>65000</v>
      </c>
      <c r="E34" s="105">
        <v>24045.35</v>
      </c>
      <c r="F34" s="106">
        <f t="shared" si="0"/>
        <v>40954.65</v>
      </c>
    </row>
    <row r="35" spans="1:6" ht="34.5">
      <c r="A35" s="31" t="s">
        <v>63</v>
      </c>
      <c r="B35" s="32" t="s">
        <v>32</v>
      </c>
      <c r="C35" s="33" t="s">
        <v>64</v>
      </c>
      <c r="D35" s="105">
        <v>65000</v>
      </c>
      <c r="E35" s="105">
        <v>24045.35</v>
      </c>
      <c r="F35" s="106">
        <f t="shared" si="0"/>
        <v>40954.65</v>
      </c>
    </row>
    <row r="36" spans="1:6" ht="68.25">
      <c r="A36" s="31" t="s">
        <v>65</v>
      </c>
      <c r="B36" s="32" t="s">
        <v>32</v>
      </c>
      <c r="C36" s="33" t="s">
        <v>66</v>
      </c>
      <c r="D36" s="105" t="s">
        <v>45</v>
      </c>
      <c r="E36" s="105">
        <v>24045.35</v>
      </c>
      <c r="F36" s="106" t="str">
        <f t="shared" si="0"/>
        <v>-</v>
      </c>
    </row>
    <row r="37" spans="1:6" ht="18">
      <c r="A37" s="31" t="s">
        <v>67</v>
      </c>
      <c r="B37" s="32" t="s">
        <v>32</v>
      </c>
      <c r="C37" s="33" t="s">
        <v>68</v>
      </c>
      <c r="D37" s="105">
        <v>1018100</v>
      </c>
      <c r="E37" s="105">
        <v>899342.79</v>
      </c>
      <c r="F37" s="106">
        <f t="shared" si="0"/>
        <v>118757.20999999996</v>
      </c>
    </row>
    <row r="38" spans="1:6" ht="18">
      <c r="A38" s="31" t="s">
        <v>69</v>
      </c>
      <c r="B38" s="32" t="s">
        <v>32</v>
      </c>
      <c r="C38" s="33" t="s">
        <v>70</v>
      </c>
      <c r="D38" s="105">
        <v>276000</v>
      </c>
      <c r="E38" s="105">
        <v>864202.36</v>
      </c>
      <c r="F38" s="106" t="str">
        <f t="shared" si="0"/>
        <v>-</v>
      </c>
    </row>
    <row r="39" spans="1:6" ht="34.5">
      <c r="A39" s="31" t="s">
        <v>71</v>
      </c>
      <c r="B39" s="32" t="s">
        <v>32</v>
      </c>
      <c r="C39" s="33" t="s">
        <v>72</v>
      </c>
      <c r="D39" s="105">
        <v>276000</v>
      </c>
      <c r="E39" s="105">
        <v>864202.36</v>
      </c>
      <c r="F39" s="106" t="str">
        <f t="shared" si="0"/>
        <v>-</v>
      </c>
    </row>
    <row r="40" spans="1:6" ht="18">
      <c r="A40" s="31" t="s">
        <v>73</v>
      </c>
      <c r="B40" s="32" t="s">
        <v>32</v>
      </c>
      <c r="C40" s="33" t="s">
        <v>74</v>
      </c>
      <c r="D40" s="105">
        <v>742100</v>
      </c>
      <c r="E40" s="105">
        <v>35140.43</v>
      </c>
      <c r="F40" s="106">
        <f t="shared" si="0"/>
        <v>706959.57</v>
      </c>
    </row>
    <row r="41" spans="1:6" ht="34.5">
      <c r="A41" s="31" t="s">
        <v>75</v>
      </c>
      <c r="B41" s="32" t="s">
        <v>32</v>
      </c>
      <c r="C41" s="33" t="s">
        <v>76</v>
      </c>
      <c r="D41" s="105">
        <v>742100</v>
      </c>
      <c r="E41" s="105">
        <v>35140.43</v>
      </c>
      <c r="F41" s="106">
        <f t="shared" si="0"/>
        <v>706959.57</v>
      </c>
    </row>
    <row r="42" spans="1:6" ht="18">
      <c r="A42" s="31" t="s">
        <v>77</v>
      </c>
      <c r="B42" s="32" t="s">
        <v>32</v>
      </c>
      <c r="C42" s="33" t="s">
        <v>78</v>
      </c>
      <c r="D42" s="105">
        <v>6800</v>
      </c>
      <c r="E42" s="105">
        <v>600</v>
      </c>
      <c r="F42" s="106">
        <f t="shared" si="0"/>
        <v>6200</v>
      </c>
    </row>
    <row r="43" spans="1:6" ht="45.75">
      <c r="A43" s="31" t="s">
        <v>79</v>
      </c>
      <c r="B43" s="32" t="s">
        <v>32</v>
      </c>
      <c r="C43" s="33" t="s">
        <v>80</v>
      </c>
      <c r="D43" s="105">
        <v>6800</v>
      </c>
      <c r="E43" s="105">
        <v>600</v>
      </c>
      <c r="F43" s="106">
        <f t="shared" si="0"/>
        <v>6200</v>
      </c>
    </row>
    <row r="44" spans="1:6" ht="68.25">
      <c r="A44" s="31" t="s">
        <v>81</v>
      </c>
      <c r="B44" s="32" t="s">
        <v>32</v>
      </c>
      <c r="C44" s="33" t="s">
        <v>82</v>
      </c>
      <c r="D44" s="105">
        <v>6800</v>
      </c>
      <c r="E44" s="105">
        <v>600</v>
      </c>
      <c r="F44" s="106">
        <f t="shared" si="0"/>
        <v>6200</v>
      </c>
    </row>
    <row r="45" spans="1:6" ht="68.25">
      <c r="A45" s="31" t="s">
        <v>81</v>
      </c>
      <c r="B45" s="32" t="s">
        <v>32</v>
      </c>
      <c r="C45" s="33" t="s">
        <v>83</v>
      </c>
      <c r="D45" s="105" t="s">
        <v>45</v>
      </c>
      <c r="E45" s="105">
        <v>600</v>
      </c>
      <c r="F45" s="106" t="str">
        <f t="shared" si="0"/>
        <v>-</v>
      </c>
    </row>
    <row r="46" spans="1:6" ht="34.5">
      <c r="A46" s="31" t="s">
        <v>84</v>
      </c>
      <c r="B46" s="32" t="s">
        <v>32</v>
      </c>
      <c r="C46" s="33" t="s">
        <v>85</v>
      </c>
      <c r="D46" s="105">
        <v>101000</v>
      </c>
      <c r="E46" s="105">
        <v>64057.32</v>
      </c>
      <c r="F46" s="106">
        <f t="shared" si="0"/>
        <v>36942.68</v>
      </c>
    </row>
    <row r="47" spans="1:6" ht="79.5">
      <c r="A47" s="34" t="s">
        <v>86</v>
      </c>
      <c r="B47" s="32" t="s">
        <v>32</v>
      </c>
      <c r="C47" s="33" t="s">
        <v>87</v>
      </c>
      <c r="D47" s="105">
        <v>101000</v>
      </c>
      <c r="E47" s="105">
        <v>64057.32</v>
      </c>
      <c r="F47" s="106">
        <f t="shared" si="0"/>
        <v>36942.68</v>
      </c>
    </row>
    <row r="48" spans="1:6" ht="68.25">
      <c r="A48" s="34" t="s">
        <v>88</v>
      </c>
      <c r="B48" s="32" t="s">
        <v>32</v>
      </c>
      <c r="C48" s="33" t="s">
        <v>89</v>
      </c>
      <c r="D48" s="105">
        <v>101000</v>
      </c>
      <c r="E48" s="105">
        <v>64057.32</v>
      </c>
      <c r="F48" s="106">
        <f t="shared" si="0"/>
        <v>36942.68</v>
      </c>
    </row>
    <row r="49" spans="1:6" ht="68.25">
      <c r="A49" s="31" t="s">
        <v>90</v>
      </c>
      <c r="B49" s="32" t="s">
        <v>32</v>
      </c>
      <c r="C49" s="33" t="s">
        <v>91</v>
      </c>
      <c r="D49" s="105">
        <v>101000</v>
      </c>
      <c r="E49" s="105">
        <v>64057.32</v>
      </c>
      <c r="F49" s="106">
        <f t="shared" si="0"/>
        <v>36942.68</v>
      </c>
    </row>
    <row r="50" spans="1:6" ht="18">
      <c r="A50" s="31" t="s">
        <v>92</v>
      </c>
      <c r="B50" s="32" t="s">
        <v>32</v>
      </c>
      <c r="C50" s="33" t="s">
        <v>93</v>
      </c>
      <c r="D50" s="105" t="s">
        <v>45</v>
      </c>
      <c r="E50" s="105">
        <v>120200</v>
      </c>
      <c r="F50" s="106" t="str">
        <f t="shared" si="0"/>
        <v>-</v>
      </c>
    </row>
    <row r="51" spans="1:6" ht="23.25">
      <c r="A51" s="31" t="s">
        <v>94</v>
      </c>
      <c r="B51" s="32" t="s">
        <v>32</v>
      </c>
      <c r="C51" s="33" t="s">
        <v>95</v>
      </c>
      <c r="D51" s="105" t="s">
        <v>45</v>
      </c>
      <c r="E51" s="105">
        <v>120200</v>
      </c>
      <c r="F51" s="106" t="str">
        <f t="shared" si="0"/>
        <v>-</v>
      </c>
    </row>
    <row r="52" spans="1:6" ht="18">
      <c r="A52" s="31" t="s">
        <v>96</v>
      </c>
      <c r="B52" s="32" t="s">
        <v>32</v>
      </c>
      <c r="C52" s="33" t="s">
        <v>97</v>
      </c>
      <c r="D52" s="105">
        <v>6320169</v>
      </c>
      <c r="E52" s="105">
        <v>4642963.2</v>
      </c>
      <c r="F52" s="106">
        <f t="shared" si="0"/>
        <v>1677205.7999999998</v>
      </c>
    </row>
    <row r="53" spans="1:6" ht="34.5">
      <c r="A53" s="31" t="s">
        <v>98</v>
      </c>
      <c r="B53" s="32" t="s">
        <v>32</v>
      </c>
      <c r="C53" s="33" t="s">
        <v>99</v>
      </c>
      <c r="D53" s="105">
        <v>6320169</v>
      </c>
      <c r="E53" s="105">
        <v>4642963.2</v>
      </c>
      <c r="F53" s="106">
        <f t="shared" si="0"/>
        <v>1677205.7999999998</v>
      </c>
    </row>
    <row r="54" spans="1:6" ht="23.25">
      <c r="A54" s="31" t="s">
        <v>100</v>
      </c>
      <c r="B54" s="32" t="s">
        <v>32</v>
      </c>
      <c r="C54" s="33" t="s">
        <v>101</v>
      </c>
      <c r="D54" s="105">
        <v>4879800</v>
      </c>
      <c r="E54" s="105">
        <v>4414400</v>
      </c>
      <c r="F54" s="106">
        <f t="shared" si="0"/>
        <v>465400</v>
      </c>
    </row>
    <row r="55" spans="1:6" ht="18">
      <c r="A55" s="31" t="s">
        <v>102</v>
      </c>
      <c r="B55" s="32" t="s">
        <v>32</v>
      </c>
      <c r="C55" s="33" t="s">
        <v>103</v>
      </c>
      <c r="D55" s="105">
        <v>4416400</v>
      </c>
      <c r="E55" s="105">
        <v>3973300</v>
      </c>
      <c r="F55" s="106">
        <f t="shared" si="0"/>
        <v>443100</v>
      </c>
    </row>
    <row r="56" spans="1:6" ht="34.5">
      <c r="A56" s="31" t="s">
        <v>104</v>
      </c>
      <c r="B56" s="32" t="s">
        <v>32</v>
      </c>
      <c r="C56" s="33" t="s">
        <v>105</v>
      </c>
      <c r="D56" s="105">
        <v>4416400</v>
      </c>
      <c r="E56" s="105">
        <v>3973300</v>
      </c>
      <c r="F56" s="106">
        <f t="shared" si="0"/>
        <v>443100</v>
      </c>
    </row>
    <row r="57" spans="1:6" ht="23.25">
      <c r="A57" s="31" t="s">
        <v>106</v>
      </c>
      <c r="B57" s="32" t="s">
        <v>32</v>
      </c>
      <c r="C57" s="33" t="s">
        <v>107</v>
      </c>
      <c r="D57" s="105">
        <v>88000</v>
      </c>
      <c r="E57" s="105">
        <v>65700</v>
      </c>
      <c r="F57" s="106">
        <f t="shared" si="0"/>
        <v>22300</v>
      </c>
    </row>
    <row r="58" spans="1:6" ht="23.25">
      <c r="A58" s="31" t="s">
        <v>108</v>
      </c>
      <c r="B58" s="32" t="s">
        <v>32</v>
      </c>
      <c r="C58" s="33" t="s">
        <v>109</v>
      </c>
      <c r="D58" s="105">
        <v>88000</v>
      </c>
      <c r="E58" s="105">
        <v>65700</v>
      </c>
      <c r="F58" s="106">
        <f t="shared" si="0"/>
        <v>22300</v>
      </c>
    </row>
    <row r="59" spans="1:6" ht="34.5">
      <c r="A59" s="31" t="s">
        <v>110</v>
      </c>
      <c r="B59" s="32" t="s">
        <v>32</v>
      </c>
      <c r="C59" s="33" t="s">
        <v>111</v>
      </c>
      <c r="D59" s="105">
        <v>375400</v>
      </c>
      <c r="E59" s="105">
        <v>375400</v>
      </c>
      <c r="F59" s="106" t="str">
        <f t="shared" si="0"/>
        <v>-</v>
      </c>
    </row>
    <row r="60" spans="1:6" ht="34.5">
      <c r="A60" s="31" t="s">
        <v>112</v>
      </c>
      <c r="B60" s="32" t="s">
        <v>32</v>
      </c>
      <c r="C60" s="33" t="s">
        <v>113</v>
      </c>
      <c r="D60" s="105">
        <v>375400</v>
      </c>
      <c r="E60" s="105">
        <v>375400</v>
      </c>
      <c r="F60" s="106" t="str">
        <f t="shared" si="0"/>
        <v>-</v>
      </c>
    </row>
    <row r="61" spans="1:6" ht="23.25">
      <c r="A61" s="31" t="s">
        <v>114</v>
      </c>
      <c r="B61" s="32" t="s">
        <v>32</v>
      </c>
      <c r="C61" s="33" t="s">
        <v>115</v>
      </c>
      <c r="D61" s="105">
        <v>117800</v>
      </c>
      <c r="E61" s="105">
        <v>77826.2</v>
      </c>
      <c r="F61" s="106">
        <f t="shared" si="0"/>
        <v>39973.8</v>
      </c>
    </row>
    <row r="62" spans="1:6" ht="34.5">
      <c r="A62" s="31" t="s">
        <v>116</v>
      </c>
      <c r="B62" s="32" t="s">
        <v>32</v>
      </c>
      <c r="C62" s="33" t="s">
        <v>117</v>
      </c>
      <c r="D62" s="105">
        <v>200</v>
      </c>
      <c r="E62" s="105">
        <v>200</v>
      </c>
      <c r="F62" s="106" t="str">
        <f t="shared" si="0"/>
        <v>-</v>
      </c>
    </row>
    <row r="63" spans="1:6" ht="34.5">
      <c r="A63" s="31" t="s">
        <v>118</v>
      </c>
      <c r="B63" s="32" t="s">
        <v>32</v>
      </c>
      <c r="C63" s="33" t="s">
        <v>119</v>
      </c>
      <c r="D63" s="105">
        <v>200</v>
      </c>
      <c r="E63" s="105">
        <v>200</v>
      </c>
      <c r="F63" s="106" t="str">
        <f t="shared" si="0"/>
        <v>-</v>
      </c>
    </row>
    <row r="64" spans="1:6" ht="34.5">
      <c r="A64" s="31" t="s">
        <v>120</v>
      </c>
      <c r="B64" s="32" t="s">
        <v>32</v>
      </c>
      <c r="C64" s="33" t="s">
        <v>121</v>
      </c>
      <c r="D64" s="105">
        <v>117600</v>
      </c>
      <c r="E64" s="105">
        <v>77626.2</v>
      </c>
      <c r="F64" s="106">
        <f t="shared" si="0"/>
        <v>39973.8</v>
      </c>
    </row>
    <row r="65" spans="1:6" ht="45.75">
      <c r="A65" s="31" t="s">
        <v>122</v>
      </c>
      <c r="B65" s="32" t="s">
        <v>32</v>
      </c>
      <c r="C65" s="33" t="s">
        <v>123</v>
      </c>
      <c r="D65" s="105">
        <v>117600</v>
      </c>
      <c r="E65" s="105">
        <v>77626.2</v>
      </c>
      <c r="F65" s="106">
        <f t="shared" si="0"/>
        <v>39973.8</v>
      </c>
    </row>
    <row r="66" spans="1:6" ht="18">
      <c r="A66" s="31" t="s">
        <v>124</v>
      </c>
      <c r="B66" s="32" t="s">
        <v>32</v>
      </c>
      <c r="C66" s="33" t="s">
        <v>125</v>
      </c>
      <c r="D66" s="105">
        <v>1322569</v>
      </c>
      <c r="E66" s="105">
        <v>150737</v>
      </c>
      <c r="F66" s="106">
        <f t="shared" si="0"/>
        <v>1171832</v>
      </c>
    </row>
    <row r="67" spans="1:6" ht="45.75">
      <c r="A67" s="31" t="s">
        <v>126</v>
      </c>
      <c r="B67" s="32" t="s">
        <v>32</v>
      </c>
      <c r="C67" s="33" t="s">
        <v>127</v>
      </c>
      <c r="D67" s="105">
        <v>1322569</v>
      </c>
      <c r="E67" s="105">
        <v>150737</v>
      </c>
      <c r="F67" s="106">
        <f t="shared" si="0"/>
        <v>1171832</v>
      </c>
    </row>
    <row r="68" spans="1:6" ht="57">
      <c r="A68" s="31" t="s">
        <v>128</v>
      </c>
      <c r="B68" s="32" t="s">
        <v>32</v>
      </c>
      <c r="C68" s="33" t="s">
        <v>129</v>
      </c>
      <c r="D68" s="105">
        <v>1322569</v>
      </c>
      <c r="E68" s="105">
        <v>150737</v>
      </c>
      <c r="F68" s="106">
        <f t="shared" si="0"/>
        <v>1171832</v>
      </c>
    </row>
    <row r="69" spans="1:6" ht="12.75" customHeight="1">
      <c r="A69" s="35"/>
      <c r="B69" s="36"/>
      <c r="C69" s="36"/>
      <c r="D69" s="37"/>
      <c r="E69" s="37"/>
      <c r="F69" s="37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workbookViewId="0" topLeftCell="A108">
      <selection activeCell="F118" sqref="D13:F1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5" t="s">
        <v>130</v>
      </c>
      <c r="B2" s="75"/>
      <c r="C2" s="75"/>
      <c r="D2" s="75"/>
      <c r="E2" s="1"/>
      <c r="F2" s="14" t="s">
        <v>131</v>
      </c>
    </row>
    <row r="3" spans="1:6" ht="13.5" customHeight="1">
      <c r="A3" s="5"/>
      <c r="B3" s="5"/>
      <c r="C3" s="38"/>
      <c r="D3" s="10"/>
      <c r="E3" s="10"/>
      <c r="F3" s="10"/>
    </row>
    <row r="4" spans="1:6" ht="9.75" customHeight="1">
      <c r="A4" s="94" t="s">
        <v>22</v>
      </c>
      <c r="B4" s="80" t="s">
        <v>23</v>
      </c>
      <c r="C4" s="92" t="s">
        <v>132</v>
      </c>
      <c r="D4" s="83" t="s">
        <v>25</v>
      </c>
      <c r="E4" s="97" t="s">
        <v>26</v>
      </c>
      <c r="F4" s="89" t="s">
        <v>27</v>
      </c>
    </row>
    <row r="5" spans="1:6" ht="5.25" customHeight="1">
      <c r="A5" s="95"/>
      <c r="B5" s="81"/>
      <c r="C5" s="93"/>
      <c r="D5" s="84"/>
      <c r="E5" s="98"/>
      <c r="F5" s="90"/>
    </row>
    <row r="6" spans="1:6" ht="9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" customHeight="1">
      <c r="A8" s="95"/>
      <c r="B8" s="81"/>
      <c r="C8" s="93"/>
      <c r="D8" s="84"/>
      <c r="E8" s="98"/>
      <c r="F8" s="90"/>
    </row>
    <row r="9" spans="1:6" ht="10.5" customHeight="1">
      <c r="A9" s="95"/>
      <c r="B9" s="81"/>
      <c r="C9" s="93"/>
      <c r="D9" s="84"/>
      <c r="E9" s="98"/>
      <c r="F9" s="90"/>
    </row>
    <row r="10" spans="1:6" ht="3.75" customHeight="1" hidden="1">
      <c r="A10" s="95"/>
      <c r="B10" s="81"/>
      <c r="C10" s="39"/>
      <c r="D10" s="84"/>
      <c r="E10" s="40"/>
      <c r="F10" s="41"/>
    </row>
    <row r="11" spans="1:6" ht="12.75" customHeight="1" hidden="1">
      <c r="A11" s="96"/>
      <c r="B11" s="82"/>
      <c r="C11" s="42"/>
      <c r="D11" s="85"/>
      <c r="E11" s="43"/>
      <c r="F11" s="44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45" t="s">
        <v>29</v>
      </c>
      <c r="F12" s="24" t="s">
        <v>30</v>
      </c>
    </row>
    <row r="13" spans="1:6" ht="18">
      <c r="A13" s="46" t="s">
        <v>133</v>
      </c>
      <c r="B13" s="47" t="s">
        <v>134</v>
      </c>
      <c r="C13" s="48" t="s">
        <v>135</v>
      </c>
      <c r="D13" s="107">
        <v>10111669</v>
      </c>
      <c r="E13" s="108">
        <v>5710290.05</v>
      </c>
      <c r="F13" s="109">
        <f>IF(OR(D13="-",IF(E13="-",0,E13)&gt;=IF(D13="-",0,D13)),"-",IF(D13="-",0,D13)-IF(E13="-",0,E13))</f>
        <v>4401378.95</v>
      </c>
    </row>
    <row r="14" spans="1:6" ht="18">
      <c r="A14" s="49" t="s">
        <v>34</v>
      </c>
      <c r="B14" s="50"/>
      <c r="C14" s="51"/>
      <c r="D14" s="110"/>
      <c r="E14" s="111"/>
      <c r="F14" s="112"/>
    </row>
    <row r="15" spans="1:6" ht="23.25">
      <c r="A15" s="46" t="s">
        <v>136</v>
      </c>
      <c r="B15" s="47" t="s">
        <v>134</v>
      </c>
      <c r="C15" s="48" t="s">
        <v>137</v>
      </c>
      <c r="D15" s="107">
        <v>10111669</v>
      </c>
      <c r="E15" s="108">
        <v>5710290.05</v>
      </c>
      <c r="F15" s="109">
        <f aca="true" t="shared" si="0" ref="F15:F46">IF(OR(D15="-",IF(E15="-",0,E15)&gt;=IF(D15="-",0,D15)),"-",IF(D15="-",0,D15)-IF(E15="-",0,E15))</f>
        <v>4401378.95</v>
      </c>
    </row>
    <row r="16" spans="1:6" ht="18">
      <c r="A16" s="25" t="s">
        <v>138</v>
      </c>
      <c r="B16" s="52" t="s">
        <v>134</v>
      </c>
      <c r="C16" s="27" t="s">
        <v>139</v>
      </c>
      <c r="D16" s="101">
        <v>6641236</v>
      </c>
      <c r="E16" s="113">
        <v>4295661.21</v>
      </c>
      <c r="F16" s="114">
        <f t="shared" si="0"/>
        <v>2345574.79</v>
      </c>
    </row>
    <row r="17" spans="1:6" ht="45.75">
      <c r="A17" s="25" t="s">
        <v>140</v>
      </c>
      <c r="B17" s="52" t="s">
        <v>134</v>
      </c>
      <c r="C17" s="27" t="s">
        <v>141</v>
      </c>
      <c r="D17" s="101">
        <v>6374236</v>
      </c>
      <c r="E17" s="113">
        <v>4170268.01</v>
      </c>
      <c r="F17" s="114">
        <f t="shared" si="0"/>
        <v>2203967.99</v>
      </c>
    </row>
    <row r="18" spans="1:6" ht="23.25">
      <c r="A18" s="25" t="s">
        <v>142</v>
      </c>
      <c r="B18" s="52" t="s">
        <v>134</v>
      </c>
      <c r="C18" s="27" t="s">
        <v>143</v>
      </c>
      <c r="D18" s="101">
        <v>6374236</v>
      </c>
      <c r="E18" s="113">
        <v>4170268.01</v>
      </c>
      <c r="F18" s="114">
        <f t="shared" si="0"/>
        <v>2203967.99</v>
      </c>
    </row>
    <row r="19" spans="1:6" ht="18">
      <c r="A19" s="25" t="s">
        <v>15</v>
      </c>
      <c r="B19" s="52" t="s">
        <v>134</v>
      </c>
      <c r="C19" s="27" t="s">
        <v>144</v>
      </c>
      <c r="D19" s="101">
        <v>6369767</v>
      </c>
      <c r="E19" s="113">
        <v>4170068.01</v>
      </c>
      <c r="F19" s="114">
        <f t="shared" si="0"/>
        <v>2199698.99</v>
      </c>
    </row>
    <row r="20" spans="1:6" ht="45.75">
      <c r="A20" s="25" t="s">
        <v>145</v>
      </c>
      <c r="B20" s="52" t="s">
        <v>134</v>
      </c>
      <c r="C20" s="27" t="s">
        <v>146</v>
      </c>
      <c r="D20" s="101">
        <v>5510300</v>
      </c>
      <c r="E20" s="113">
        <v>3729152.44</v>
      </c>
      <c r="F20" s="114">
        <f t="shared" si="0"/>
        <v>1781147.56</v>
      </c>
    </row>
    <row r="21" spans="1:6" ht="23.25">
      <c r="A21" s="25" t="s">
        <v>147</v>
      </c>
      <c r="B21" s="52" t="s">
        <v>134</v>
      </c>
      <c r="C21" s="27" t="s">
        <v>148</v>
      </c>
      <c r="D21" s="101">
        <v>4232100</v>
      </c>
      <c r="E21" s="113">
        <v>2910877.63</v>
      </c>
      <c r="F21" s="114">
        <f t="shared" si="0"/>
        <v>1321222.37</v>
      </c>
    </row>
    <row r="22" spans="1:6" ht="34.5">
      <c r="A22" s="25" t="s">
        <v>149</v>
      </c>
      <c r="B22" s="52" t="s">
        <v>134</v>
      </c>
      <c r="C22" s="27" t="s">
        <v>150</v>
      </c>
      <c r="D22" s="101">
        <v>1278200</v>
      </c>
      <c r="E22" s="113">
        <v>818274.81</v>
      </c>
      <c r="F22" s="114">
        <f t="shared" si="0"/>
        <v>459925.18999999994</v>
      </c>
    </row>
    <row r="23" spans="1:6" ht="45.75">
      <c r="A23" s="25" t="s">
        <v>151</v>
      </c>
      <c r="B23" s="52" t="s">
        <v>134</v>
      </c>
      <c r="C23" s="27" t="s">
        <v>152</v>
      </c>
      <c r="D23" s="101">
        <v>859467</v>
      </c>
      <c r="E23" s="113">
        <v>440915.57</v>
      </c>
      <c r="F23" s="114">
        <f t="shared" si="0"/>
        <v>418551.43</v>
      </c>
    </row>
    <row r="24" spans="1:6" ht="34.5">
      <c r="A24" s="25" t="s">
        <v>153</v>
      </c>
      <c r="B24" s="52" t="s">
        <v>134</v>
      </c>
      <c r="C24" s="27" t="s">
        <v>154</v>
      </c>
      <c r="D24" s="101">
        <v>323000</v>
      </c>
      <c r="E24" s="113">
        <v>159290.4</v>
      </c>
      <c r="F24" s="114">
        <f t="shared" si="0"/>
        <v>163709.6</v>
      </c>
    </row>
    <row r="25" spans="1:6" ht="23.25">
      <c r="A25" s="25" t="s">
        <v>155</v>
      </c>
      <c r="B25" s="52" t="s">
        <v>134</v>
      </c>
      <c r="C25" s="27" t="s">
        <v>156</v>
      </c>
      <c r="D25" s="101">
        <v>435500</v>
      </c>
      <c r="E25" s="113">
        <v>226905.77</v>
      </c>
      <c r="F25" s="114">
        <f t="shared" si="0"/>
        <v>208594.23</v>
      </c>
    </row>
    <row r="26" spans="1:6" ht="18">
      <c r="A26" s="25" t="s">
        <v>157</v>
      </c>
      <c r="B26" s="52" t="s">
        <v>134</v>
      </c>
      <c r="C26" s="27" t="s">
        <v>158</v>
      </c>
      <c r="D26" s="101">
        <v>36700</v>
      </c>
      <c r="E26" s="113">
        <v>22774.4</v>
      </c>
      <c r="F26" s="114">
        <f t="shared" si="0"/>
        <v>13925.599999999999</v>
      </c>
    </row>
    <row r="27" spans="1:6" ht="23.25">
      <c r="A27" s="25" t="s">
        <v>159</v>
      </c>
      <c r="B27" s="52" t="s">
        <v>134</v>
      </c>
      <c r="C27" s="27" t="s">
        <v>160</v>
      </c>
      <c r="D27" s="101">
        <v>62067</v>
      </c>
      <c r="E27" s="113">
        <v>30845</v>
      </c>
      <c r="F27" s="114">
        <f t="shared" si="0"/>
        <v>31222</v>
      </c>
    </row>
    <row r="28" spans="1:6" ht="18">
      <c r="A28" s="25" t="s">
        <v>161</v>
      </c>
      <c r="B28" s="52" t="s">
        <v>134</v>
      </c>
      <c r="C28" s="27" t="s">
        <v>162</v>
      </c>
      <c r="D28" s="101">
        <v>2200</v>
      </c>
      <c r="E28" s="113">
        <v>1100</v>
      </c>
      <c r="F28" s="114">
        <f t="shared" si="0"/>
        <v>1100</v>
      </c>
    </row>
    <row r="29" spans="1:6" ht="18">
      <c r="A29" s="25" t="s">
        <v>163</v>
      </c>
      <c r="B29" s="52" t="s">
        <v>134</v>
      </c>
      <c r="C29" s="27" t="s">
        <v>164</v>
      </c>
      <c r="D29" s="101">
        <v>4469</v>
      </c>
      <c r="E29" s="113">
        <v>200</v>
      </c>
      <c r="F29" s="114">
        <f t="shared" si="0"/>
        <v>4269</v>
      </c>
    </row>
    <row r="30" spans="1:6" ht="68.25">
      <c r="A30" s="53" t="s">
        <v>165</v>
      </c>
      <c r="B30" s="52" t="s">
        <v>134</v>
      </c>
      <c r="C30" s="27" t="s">
        <v>166</v>
      </c>
      <c r="D30" s="101">
        <v>4269</v>
      </c>
      <c r="E30" s="113" t="s">
        <v>45</v>
      </c>
      <c r="F30" s="114">
        <f t="shared" si="0"/>
        <v>4269</v>
      </c>
    </row>
    <row r="31" spans="1:6" ht="23.25">
      <c r="A31" s="25" t="s">
        <v>155</v>
      </c>
      <c r="B31" s="52" t="s">
        <v>134</v>
      </c>
      <c r="C31" s="27" t="s">
        <v>167</v>
      </c>
      <c r="D31" s="101">
        <v>4269</v>
      </c>
      <c r="E31" s="113" t="s">
        <v>45</v>
      </c>
      <c r="F31" s="114">
        <f t="shared" si="0"/>
        <v>4269</v>
      </c>
    </row>
    <row r="32" spans="1:6" ht="102">
      <c r="A32" s="53" t="s">
        <v>168</v>
      </c>
      <c r="B32" s="52" t="s">
        <v>134</v>
      </c>
      <c r="C32" s="27" t="s">
        <v>169</v>
      </c>
      <c r="D32" s="101">
        <v>200</v>
      </c>
      <c r="E32" s="113">
        <v>200</v>
      </c>
      <c r="F32" s="114" t="str">
        <f t="shared" si="0"/>
        <v>-</v>
      </c>
    </row>
    <row r="33" spans="1:6" ht="23.25">
      <c r="A33" s="25" t="s">
        <v>155</v>
      </c>
      <c r="B33" s="52" t="s">
        <v>134</v>
      </c>
      <c r="C33" s="27" t="s">
        <v>170</v>
      </c>
      <c r="D33" s="101">
        <v>200</v>
      </c>
      <c r="E33" s="113">
        <v>200</v>
      </c>
      <c r="F33" s="114" t="str">
        <f t="shared" si="0"/>
        <v>-</v>
      </c>
    </row>
    <row r="34" spans="1:6" ht="18">
      <c r="A34" s="25" t="s">
        <v>171</v>
      </c>
      <c r="B34" s="52" t="s">
        <v>134</v>
      </c>
      <c r="C34" s="27" t="s">
        <v>172</v>
      </c>
      <c r="D34" s="101">
        <v>1000</v>
      </c>
      <c r="E34" s="113" t="s">
        <v>45</v>
      </c>
      <c r="F34" s="114">
        <f t="shared" si="0"/>
        <v>1000</v>
      </c>
    </row>
    <row r="35" spans="1:6" ht="23.25">
      <c r="A35" s="25" t="s">
        <v>173</v>
      </c>
      <c r="B35" s="52" t="s">
        <v>134</v>
      </c>
      <c r="C35" s="27" t="s">
        <v>174</v>
      </c>
      <c r="D35" s="101">
        <v>1000</v>
      </c>
      <c r="E35" s="113" t="s">
        <v>45</v>
      </c>
      <c r="F35" s="114">
        <f t="shared" si="0"/>
        <v>1000</v>
      </c>
    </row>
    <row r="36" spans="1:6" ht="18">
      <c r="A36" s="25" t="s">
        <v>175</v>
      </c>
      <c r="B36" s="52" t="s">
        <v>134</v>
      </c>
      <c r="C36" s="27" t="s">
        <v>176</v>
      </c>
      <c r="D36" s="101">
        <v>1000</v>
      </c>
      <c r="E36" s="113" t="s">
        <v>45</v>
      </c>
      <c r="F36" s="114">
        <f t="shared" si="0"/>
        <v>1000</v>
      </c>
    </row>
    <row r="37" spans="1:6" ht="57">
      <c r="A37" s="25" t="s">
        <v>177</v>
      </c>
      <c r="B37" s="52" t="s">
        <v>134</v>
      </c>
      <c r="C37" s="27" t="s">
        <v>178</v>
      </c>
      <c r="D37" s="101">
        <v>1000</v>
      </c>
      <c r="E37" s="113" t="s">
        <v>45</v>
      </c>
      <c r="F37" s="114">
        <f t="shared" si="0"/>
        <v>1000</v>
      </c>
    </row>
    <row r="38" spans="1:6" ht="18">
      <c r="A38" s="25" t="s">
        <v>179</v>
      </c>
      <c r="B38" s="52" t="s">
        <v>134</v>
      </c>
      <c r="C38" s="27" t="s">
        <v>180</v>
      </c>
      <c r="D38" s="101">
        <v>1000</v>
      </c>
      <c r="E38" s="113" t="s">
        <v>45</v>
      </c>
      <c r="F38" s="114">
        <f t="shared" si="0"/>
        <v>1000</v>
      </c>
    </row>
    <row r="39" spans="1:6" ht="18">
      <c r="A39" s="25" t="s">
        <v>181</v>
      </c>
      <c r="B39" s="52" t="s">
        <v>134</v>
      </c>
      <c r="C39" s="27" t="s">
        <v>182</v>
      </c>
      <c r="D39" s="101">
        <v>266000</v>
      </c>
      <c r="E39" s="113">
        <v>125393.2</v>
      </c>
      <c r="F39" s="114">
        <f t="shared" si="0"/>
        <v>140606.8</v>
      </c>
    </row>
    <row r="40" spans="1:6" ht="23.25">
      <c r="A40" s="25" t="s">
        <v>183</v>
      </c>
      <c r="B40" s="52" t="s">
        <v>134</v>
      </c>
      <c r="C40" s="27" t="s">
        <v>184</v>
      </c>
      <c r="D40" s="101">
        <v>138000</v>
      </c>
      <c r="E40" s="113">
        <v>18848.2</v>
      </c>
      <c r="F40" s="114">
        <f t="shared" si="0"/>
        <v>119151.8</v>
      </c>
    </row>
    <row r="41" spans="1:6" ht="18">
      <c r="A41" s="25" t="s">
        <v>185</v>
      </c>
      <c r="B41" s="52" t="s">
        <v>134</v>
      </c>
      <c r="C41" s="27" t="s">
        <v>186</v>
      </c>
      <c r="D41" s="101">
        <v>38000</v>
      </c>
      <c r="E41" s="113">
        <v>18848.2</v>
      </c>
      <c r="F41" s="114">
        <f t="shared" si="0"/>
        <v>19151.8</v>
      </c>
    </row>
    <row r="42" spans="1:6" ht="34.5">
      <c r="A42" s="25" t="s">
        <v>187</v>
      </c>
      <c r="B42" s="52" t="s">
        <v>134</v>
      </c>
      <c r="C42" s="27" t="s">
        <v>188</v>
      </c>
      <c r="D42" s="101">
        <v>38000</v>
      </c>
      <c r="E42" s="113">
        <v>18848.2</v>
      </c>
      <c r="F42" s="114">
        <f t="shared" si="0"/>
        <v>19151.8</v>
      </c>
    </row>
    <row r="43" spans="1:6" ht="23.25">
      <c r="A43" s="25" t="s">
        <v>155</v>
      </c>
      <c r="B43" s="52" t="s">
        <v>134</v>
      </c>
      <c r="C43" s="27" t="s">
        <v>189</v>
      </c>
      <c r="D43" s="101">
        <v>38000</v>
      </c>
      <c r="E43" s="113">
        <v>18848.2</v>
      </c>
      <c r="F43" s="114">
        <f t="shared" si="0"/>
        <v>19151.8</v>
      </c>
    </row>
    <row r="44" spans="1:6" ht="18">
      <c r="A44" s="25" t="s">
        <v>190</v>
      </c>
      <c r="B44" s="52" t="s">
        <v>134</v>
      </c>
      <c r="C44" s="27" t="s">
        <v>191</v>
      </c>
      <c r="D44" s="101">
        <v>100000</v>
      </c>
      <c r="E44" s="113" t="s">
        <v>45</v>
      </c>
      <c r="F44" s="114">
        <f t="shared" si="0"/>
        <v>100000</v>
      </c>
    </row>
    <row r="45" spans="1:6" ht="45.75">
      <c r="A45" s="25" t="s">
        <v>192</v>
      </c>
      <c r="B45" s="52" t="s">
        <v>134</v>
      </c>
      <c r="C45" s="27" t="s">
        <v>193</v>
      </c>
      <c r="D45" s="101">
        <v>100000</v>
      </c>
      <c r="E45" s="113" t="s">
        <v>45</v>
      </c>
      <c r="F45" s="114">
        <f t="shared" si="0"/>
        <v>100000</v>
      </c>
    </row>
    <row r="46" spans="1:6" ht="23.25">
      <c r="A46" s="25" t="s">
        <v>155</v>
      </c>
      <c r="B46" s="52" t="s">
        <v>134</v>
      </c>
      <c r="C46" s="27" t="s">
        <v>194</v>
      </c>
      <c r="D46" s="101">
        <v>100000</v>
      </c>
      <c r="E46" s="113" t="s">
        <v>45</v>
      </c>
      <c r="F46" s="114">
        <f t="shared" si="0"/>
        <v>100000</v>
      </c>
    </row>
    <row r="47" spans="1:6" ht="23.25">
      <c r="A47" s="25" t="s">
        <v>173</v>
      </c>
      <c r="B47" s="52" t="s">
        <v>134</v>
      </c>
      <c r="C47" s="27" t="s">
        <v>195</v>
      </c>
      <c r="D47" s="101">
        <v>128000</v>
      </c>
      <c r="E47" s="113">
        <v>106545</v>
      </c>
      <c r="F47" s="114">
        <f aca="true" t="shared" si="1" ref="F47:F78">IF(OR(D47="-",IF(E47="-",0,E47)&gt;=IF(D47="-",0,D47)),"-",IF(D47="-",0,D47)-IF(E47="-",0,E47))</f>
        <v>21455</v>
      </c>
    </row>
    <row r="48" spans="1:6" ht="18">
      <c r="A48" s="25" t="s">
        <v>163</v>
      </c>
      <c r="B48" s="52" t="s">
        <v>134</v>
      </c>
      <c r="C48" s="27" t="s">
        <v>196</v>
      </c>
      <c r="D48" s="101">
        <v>128000</v>
      </c>
      <c r="E48" s="113">
        <v>106545</v>
      </c>
      <c r="F48" s="114">
        <f t="shared" si="1"/>
        <v>21455</v>
      </c>
    </row>
    <row r="49" spans="1:6" ht="57">
      <c r="A49" s="25" t="s">
        <v>197</v>
      </c>
      <c r="B49" s="52" t="s">
        <v>134</v>
      </c>
      <c r="C49" s="27" t="s">
        <v>198</v>
      </c>
      <c r="D49" s="101">
        <v>128000</v>
      </c>
      <c r="E49" s="113">
        <v>106545</v>
      </c>
      <c r="F49" s="114">
        <f t="shared" si="1"/>
        <v>21455</v>
      </c>
    </row>
    <row r="50" spans="1:6" ht="23.25">
      <c r="A50" s="25" t="s">
        <v>155</v>
      </c>
      <c r="B50" s="52" t="s">
        <v>134</v>
      </c>
      <c r="C50" s="27" t="s">
        <v>199</v>
      </c>
      <c r="D50" s="101">
        <v>108000</v>
      </c>
      <c r="E50" s="113">
        <v>86545</v>
      </c>
      <c r="F50" s="114">
        <f t="shared" si="1"/>
        <v>21455</v>
      </c>
    </row>
    <row r="51" spans="1:6" ht="18">
      <c r="A51" s="25" t="s">
        <v>200</v>
      </c>
      <c r="B51" s="52" t="s">
        <v>134</v>
      </c>
      <c r="C51" s="27" t="s">
        <v>201</v>
      </c>
      <c r="D51" s="101">
        <v>20000</v>
      </c>
      <c r="E51" s="113">
        <v>20000</v>
      </c>
      <c r="F51" s="114" t="str">
        <f t="shared" si="1"/>
        <v>-</v>
      </c>
    </row>
    <row r="52" spans="1:6" ht="18">
      <c r="A52" s="25" t="s">
        <v>202</v>
      </c>
      <c r="B52" s="52" t="s">
        <v>134</v>
      </c>
      <c r="C52" s="27" t="s">
        <v>203</v>
      </c>
      <c r="D52" s="101">
        <v>117600</v>
      </c>
      <c r="E52" s="113">
        <v>77626.2</v>
      </c>
      <c r="F52" s="114">
        <f t="shared" si="1"/>
        <v>39973.8</v>
      </c>
    </row>
    <row r="53" spans="1:6" ht="18">
      <c r="A53" s="25" t="s">
        <v>204</v>
      </c>
      <c r="B53" s="52" t="s">
        <v>134</v>
      </c>
      <c r="C53" s="27" t="s">
        <v>205</v>
      </c>
      <c r="D53" s="101">
        <v>117600</v>
      </c>
      <c r="E53" s="113">
        <v>77626.2</v>
      </c>
      <c r="F53" s="114">
        <f t="shared" si="1"/>
        <v>39973.8</v>
      </c>
    </row>
    <row r="54" spans="1:6" ht="23.25">
      <c r="A54" s="25" t="s">
        <v>142</v>
      </c>
      <c r="B54" s="52" t="s">
        <v>134</v>
      </c>
      <c r="C54" s="27" t="s">
        <v>206</v>
      </c>
      <c r="D54" s="101">
        <v>117600</v>
      </c>
      <c r="E54" s="113">
        <v>77626.2</v>
      </c>
      <c r="F54" s="114">
        <f t="shared" si="1"/>
        <v>39973.8</v>
      </c>
    </row>
    <row r="55" spans="1:6" ht="18">
      <c r="A55" s="25" t="s">
        <v>163</v>
      </c>
      <c r="B55" s="52" t="s">
        <v>134</v>
      </c>
      <c r="C55" s="27" t="s">
        <v>207</v>
      </c>
      <c r="D55" s="101">
        <v>117600</v>
      </c>
      <c r="E55" s="113">
        <v>77626.2</v>
      </c>
      <c r="F55" s="114">
        <f t="shared" si="1"/>
        <v>39973.8</v>
      </c>
    </row>
    <row r="56" spans="1:6" ht="68.25">
      <c r="A56" s="53" t="s">
        <v>208</v>
      </c>
      <c r="B56" s="52" t="s">
        <v>134</v>
      </c>
      <c r="C56" s="27" t="s">
        <v>209</v>
      </c>
      <c r="D56" s="101">
        <v>117600</v>
      </c>
      <c r="E56" s="113">
        <v>77626.2</v>
      </c>
      <c r="F56" s="114">
        <f t="shared" si="1"/>
        <v>39973.8</v>
      </c>
    </row>
    <row r="57" spans="1:6" ht="23.25">
      <c r="A57" s="25" t="s">
        <v>147</v>
      </c>
      <c r="B57" s="52" t="s">
        <v>134</v>
      </c>
      <c r="C57" s="27" t="s">
        <v>210</v>
      </c>
      <c r="D57" s="101">
        <v>90400</v>
      </c>
      <c r="E57" s="113">
        <v>60955.58</v>
      </c>
      <c r="F57" s="114">
        <f t="shared" si="1"/>
        <v>29444.42</v>
      </c>
    </row>
    <row r="58" spans="1:6" ht="34.5">
      <c r="A58" s="25" t="s">
        <v>149</v>
      </c>
      <c r="B58" s="52" t="s">
        <v>134</v>
      </c>
      <c r="C58" s="27" t="s">
        <v>211</v>
      </c>
      <c r="D58" s="101">
        <v>27200</v>
      </c>
      <c r="E58" s="113">
        <v>16670.62</v>
      </c>
      <c r="F58" s="114">
        <f t="shared" si="1"/>
        <v>10529.380000000001</v>
      </c>
    </row>
    <row r="59" spans="1:6" ht="23.25">
      <c r="A59" s="25" t="s">
        <v>212</v>
      </c>
      <c r="B59" s="52" t="s">
        <v>134</v>
      </c>
      <c r="C59" s="27" t="s">
        <v>213</v>
      </c>
      <c r="D59" s="101">
        <v>5000</v>
      </c>
      <c r="E59" s="113">
        <v>4900</v>
      </c>
      <c r="F59" s="114">
        <f t="shared" si="1"/>
        <v>100</v>
      </c>
    </row>
    <row r="60" spans="1:6" ht="18">
      <c r="A60" s="25" t="s">
        <v>214</v>
      </c>
      <c r="B60" s="52" t="s">
        <v>134</v>
      </c>
      <c r="C60" s="27" t="s">
        <v>215</v>
      </c>
      <c r="D60" s="101">
        <v>5000</v>
      </c>
      <c r="E60" s="113">
        <v>4900</v>
      </c>
      <c r="F60" s="114">
        <f t="shared" si="1"/>
        <v>100</v>
      </c>
    </row>
    <row r="61" spans="1:6" ht="23.25">
      <c r="A61" s="25" t="s">
        <v>216</v>
      </c>
      <c r="B61" s="52" t="s">
        <v>134</v>
      </c>
      <c r="C61" s="27" t="s">
        <v>217</v>
      </c>
      <c r="D61" s="101">
        <v>5000</v>
      </c>
      <c r="E61" s="113">
        <v>4900</v>
      </c>
      <c r="F61" s="114">
        <f t="shared" si="1"/>
        <v>100</v>
      </c>
    </row>
    <row r="62" spans="1:6" ht="18">
      <c r="A62" s="25" t="s">
        <v>218</v>
      </c>
      <c r="B62" s="52" t="s">
        <v>134</v>
      </c>
      <c r="C62" s="27" t="s">
        <v>219</v>
      </c>
      <c r="D62" s="101">
        <v>5000</v>
      </c>
      <c r="E62" s="113">
        <v>4900</v>
      </c>
      <c r="F62" s="114">
        <f t="shared" si="1"/>
        <v>100</v>
      </c>
    </row>
    <row r="63" spans="1:6" ht="23.25">
      <c r="A63" s="25" t="s">
        <v>220</v>
      </c>
      <c r="B63" s="52" t="s">
        <v>134</v>
      </c>
      <c r="C63" s="27" t="s">
        <v>221</v>
      </c>
      <c r="D63" s="101">
        <v>5000</v>
      </c>
      <c r="E63" s="113">
        <v>4900</v>
      </c>
      <c r="F63" s="114">
        <f t="shared" si="1"/>
        <v>100</v>
      </c>
    </row>
    <row r="64" spans="1:6" ht="23.25">
      <c r="A64" s="25" t="s">
        <v>155</v>
      </c>
      <c r="B64" s="52" t="s">
        <v>134</v>
      </c>
      <c r="C64" s="27" t="s">
        <v>222</v>
      </c>
      <c r="D64" s="101">
        <v>5000</v>
      </c>
      <c r="E64" s="113">
        <v>4900</v>
      </c>
      <c r="F64" s="114">
        <f t="shared" si="1"/>
        <v>100</v>
      </c>
    </row>
    <row r="65" spans="1:6" ht="18">
      <c r="A65" s="25" t="s">
        <v>223</v>
      </c>
      <c r="B65" s="52" t="s">
        <v>134</v>
      </c>
      <c r="C65" s="27" t="s">
        <v>224</v>
      </c>
      <c r="D65" s="101">
        <v>1300800</v>
      </c>
      <c r="E65" s="113">
        <v>24000</v>
      </c>
      <c r="F65" s="114">
        <f t="shared" si="1"/>
        <v>1276800</v>
      </c>
    </row>
    <row r="66" spans="1:6" ht="18">
      <c r="A66" s="25" t="s">
        <v>225</v>
      </c>
      <c r="B66" s="52" t="s">
        <v>134</v>
      </c>
      <c r="C66" s="27" t="s">
        <v>226</v>
      </c>
      <c r="D66" s="101">
        <v>1164800</v>
      </c>
      <c r="E66" s="113" t="s">
        <v>45</v>
      </c>
      <c r="F66" s="114">
        <f t="shared" si="1"/>
        <v>1164800</v>
      </c>
    </row>
    <row r="67" spans="1:6" ht="23.25">
      <c r="A67" s="25" t="s">
        <v>227</v>
      </c>
      <c r="B67" s="52" t="s">
        <v>134</v>
      </c>
      <c r="C67" s="27" t="s">
        <v>228</v>
      </c>
      <c r="D67" s="101">
        <v>1164800</v>
      </c>
      <c r="E67" s="113" t="s">
        <v>45</v>
      </c>
      <c r="F67" s="114">
        <f t="shared" si="1"/>
        <v>1164800</v>
      </c>
    </row>
    <row r="68" spans="1:6" ht="23.25">
      <c r="A68" s="25" t="s">
        <v>229</v>
      </c>
      <c r="B68" s="52" t="s">
        <v>134</v>
      </c>
      <c r="C68" s="27" t="s">
        <v>230</v>
      </c>
      <c r="D68" s="101">
        <v>1164800</v>
      </c>
      <c r="E68" s="113" t="s">
        <v>45</v>
      </c>
      <c r="F68" s="114">
        <f t="shared" si="1"/>
        <v>1164800</v>
      </c>
    </row>
    <row r="69" spans="1:6" ht="68.25">
      <c r="A69" s="53" t="s">
        <v>231</v>
      </c>
      <c r="B69" s="52" t="s">
        <v>134</v>
      </c>
      <c r="C69" s="27" t="s">
        <v>232</v>
      </c>
      <c r="D69" s="101">
        <v>1164800</v>
      </c>
      <c r="E69" s="113" t="s">
        <v>45</v>
      </c>
      <c r="F69" s="114">
        <f t="shared" si="1"/>
        <v>1164800</v>
      </c>
    </row>
    <row r="70" spans="1:6" ht="23.25">
      <c r="A70" s="25" t="s">
        <v>155</v>
      </c>
      <c r="B70" s="52" t="s">
        <v>134</v>
      </c>
      <c r="C70" s="27" t="s">
        <v>233</v>
      </c>
      <c r="D70" s="101">
        <v>1164800</v>
      </c>
      <c r="E70" s="113" t="s">
        <v>45</v>
      </c>
      <c r="F70" s="114">
        <f t="shared" si="1"/>
        <v>1164800</v>
      </c>
    </row>
    <row r="71" spans="1:6" ht="18">
      <c r="A71" s="25" t="s">
        <v>234</v>
      </c>
      <c r="B71" s="52" t="s">
        <v>134</v>
      </c>
      <c r="C71" s="27" t="s">
        <v>235</v>
      </c>
      <c r="D71" s="101">
        <v>136000</v>
      </c>
      <c r="E71" s="113">
        <v>24000</v>
      </c>
      <c r="F71" s="114">
        <f t="shared" si="1"/>
        <v>112000</v>
      </c>
    </row>
    <row r="72" spans="1:6" ht="23.25">
      <c r="A72" s="25" t="s">
        <v>173</v>
      </c>
      <c r="B72" s="52" t="s">
        <v>134</v>
      </c>
      <c r="C72" s="27" t="s">
        <v>236</v>
      </c>
      <c r="D72" s="101">
        <v>136000</v>
      </c>
      <c r="E72" s="113">
        <v>24000</v>
      </c>
      <c r="F72" s="114">
        <f t="shared" si="1"/>
        <v>112000</v>
      </c>
    </row>
    <row r="73" spans="1:6" ht="18">
      <c r="A73" s="25" t="s">
        <v>163</v>
      </c>
      <c r="B73" s="52" t="s">
        <v>134</v>
      </c>
      <c r="C73" s="27" t="s">
        <v>237</v>
      </c>
      <c r="D73" s="101">
        <v>136000</v>
      </c>
      <c r="E73" s="113">
        <v>24000</v>
      </c>
      <c r="F73" s="114">
        <f t="shared" si="1"/>
        <v>112000</v>
      </c>
    </row>
    <row r="74" spans="1:6" ht="23.25">
      <c r="A74" s="25" t="s">
        <v>238</v>
      </c>
      <c r="B74" s="52" t="s">
        <v>134</v>
      </c>
      <c r="C74" s="27" t="s">
        <v>239</v>
      </c>
      <c r="D74" s="101">
        <v>136000</v>
      </c>
      <c r="E74" s="113">
        <v>24000</v>
      </c>
      <c r="F74" s="114">
        <f t="shared" si="1"/>
        <v>112000</v>
      </c>
    </row>
    <row r="75" spans="1:6" ht="23.25">
      <c r="A75" s="25" t="s">
        <v>155</v>
      </c>
      <c r="B75" s="52" t="s">
        <v>134</v>
      </c>
      <c r="C75" s="27" t="s">
        <v>240</v>
      </c>
      <c r="D75" s="101">
        <v>136000</v>
      </c>
      <c r="E75" s="113">
        <v>24000</v>
      </c>
      <c r="F75" s="114">
        <f t="shared" si="1"/>
        <v>112000</v>
      </c>
    </row>
    <row r="76" spans="1:6" ht="18">
      <c r="A76" s="25" t="s">
        <v>241</v>
      </c>
      <c r="B76" s="52" t="s">
        <v>134</v>
      </c>
      <c r="C76" s="27" t="s">
        <v>242</v>
      </c>
      <c r="D76" s="101">
        <v>772200</v>
      </c>
      <c r="E76" s="113">
        <v>366031</v>
      </c>
      <c r="F76" s="114">
        <f t="shared" si="1"/>
        <v>406169</v>
      </c>
    </row>
    <row r="77" spans="1:6" ht="18">
      <c r="A77" s="25" t="s">
        <v>243</v>
      </c>
      <c r="B77" s="52" t="s">
        <v>134</v>
      </c>
      <c r="C77" s="27" t="s">
        <v>244</v>
      </c>
      <c r="D77" s="101">
        <v>153500</v>
      </c>
      <c r="E77" s="113">
        <v>150737</v>
      </c>
      <c r="F77" s="114">
        <f t="shared" si="1"/>
        <v>2763</v>
      </c>
    </row>
    <row r="78" spans="1:6" ht="45.75">
      <c r="A78" s="25" t="s">
        <v>245</v>
      </c>
      <c r="B78" s="52" t="s">
        <v>134</v>
      </c>
      <c r="C78" s="27" t="s">
        <v>246</v>
      </c>
      <c r="D78" s="101">
        <v>153500</v>
      </c>
      <c r="E78" s="113">
        <v>150737</v>
      </c>
      <c r="F78" s="114">
        <f t="shared" si="1"/>
        <v>2763</v>
      </c>
    </row>
    <row r="79" spans="1:6" ht="45.75">
      <c r="A79" s="25" t="s">
        <v>247</v>
      </c>
      <c r="B79" s="52" t="s">
        <v>134</v>
      </c>
      <c r="C79" s="27" t="s">
        <v>248</v>
      </c>
      <c r="D79" s="101">
        <v>153500</v>
      </c>
      <c r="E79" s="113">
        <v>150737</v>
      </c>
      <c r="F79" s="114">
        <f aca="true" t="shared" si="2" ref="F79:F110">IF(OR(D79="-",IF(E79="-",0,E79)&gt;=IF(D79="-",0,D79)),"-",IF(D79="-",0,D79)-IF(E79="-",0,E79))</f>
        <v>2763</v>
      </c>
    </row>
    <row r="80" spans="1:6" ht="90.75">
      <c r="A80" s="53" t="s">
        <v>249</v>
      </c>
      <c r="B80" s="52" t="s">
        <v>134</v>
      </c>
      <c r="C80" s="27" t="s">
        <v>250</v>
      </c>
      <c r="D80" s="101">
        <v>153500</v>
      </c>
      <c r="E80" s="113">
        <v>150737</v>
      </c>
      <c r="F80" s="114">
        <f t="shared" si="2"/>
        <v>2763</v>
      </c>
    </row>
    <row r="81" spans="1:6" ht="23.25">
      <c r="A81" s="25" t="s">
        <v>155</v>
      </c>
      <c r="B81" s="52" t="s">
        <v>134</v>
      </c>
      <c r="C81" s="27" t="s">
        <v>251</v>
      </c>
      <c r="D81" s="101">
        <v>153500</v>
      </c>
      <c r="E81" s="113">
        <v>150737</v>
      </c>
      <c r="F81" s="114">
        <f t="shared" si="2"/>
        <v>2763</v>
      </c>
    </row>
    <row r="82" spans="1:6" ht="18">
      <c r="A82" s="25" t="s">
        <v>252</v>
      </c>
      <c r="B82" s="52" t="s">
        <v>134</v>
      </c>
      <c r="C82" s="27" t="s">
        <v>253</v>
      </c>
      <c r="D82" s="101">
        <v>618700</v>
      </c>
      <c r="E82" s="113">
        <v>215294</v>
      </c>
      <c r="F82" s="114">
        <f t="shared" si="2"/>
        <v>403406</v>
      </c>
    </row>
    <row r="83" spans="1:6" ht="45.75">
      <c r="A83" s="25" t="s">
        <v>245</v>
      </c>
      <c r="B83" s="52" t="s">
        <v>134</v>
      </c>
      <c r="C83" s="27" t="s">
        <v>254</v>
      </c>
      <c r="D83" s="101">
        <v>618700</v>
      </c>
      <c r="E83" s="113">
        <v>215294</v>
      </c>
      <c r="F83" s="114">
        <f t="shared" si="2"/>
        <v>403406</v>
      </c>
    </row>
    <row r="84" spans="1:6" ht="23.25">
      <c r="A84" s="25" t="s">
        <v>255</v>
      </c>
      <c r="B84" s="52" t="s">
        <v>134</v>
      </c>
      <c r="C84" s="27" t="s">
        <v>256</v>
      </c>
      <c r="D84" s="101">
        <v>618700</v>
      </c>
      <c r="E84" s="113">
        <v>215294</v>
      </c>
      <c r="F84" s="114">
        <f t="shared" si="2"/>
        <v>403406</v>
      </c>
    </row>
    <row r="85" spans="1:6" ht="79.5">
      <c r="A85" s="53" t="s">
        <v>257</v>
      </c>
      <c r="B85" s="52" t="s">
        <v>134</v>
      </c>
      <c r="C85" s="27" t="s">
        <v>258</v>
      </c>
      <c r="D85" s="101">
        <v>618700</v>
      </c>
      <c r="E85" s="113">
        <v>215294</v>
      </c>
      <c r="F85" s="114">
        <f t="shared" si="2"/>
        <v>403406</v>
      </c>
    </row>
    <row r="86" spans="1:6" ht="23.25">
      <c r="A86" s="25" t="s">
        <v>155</v>
      </c>
      <c r="B86" s="52" t="s">
        <v>134</v>
      </c>
      <c r="C86" s="27" t="s">
        <v>259</v>
      </c>
      <c r="D86" s="101">
        <v>618700</v>
      </c>
      <c r="E86" s="113">
        <v>215294</v>
      </c>
      <c r="F86" s="114">
        <f t="shared" si="2"/>
        <v>403406</v>
      </c>
    </row>
    <row r="87" spans="1:6" ht="18">
      <c r="A87" s="25" t="s">
        <v>260</v>
      </c>
      <c r="B87" s="52" t="s">
        <v>134</v>
      </c>
      <c r="C87" s="27" t="s">
        <v>261</v>
      </c>
      <c r="D87" s="101">
        <v>20000</v>
      </c>
      <c r="E87" s="113">
        <v>10650</v>
      </c>
      <c r="F87" s="114">
        <f t="shared" si="2"/>
        <v>9350</v>
      </c>
    </row>
    <row r="88" spans="1:6" ht="23.25">
      <c r="A88" s="25" t="s">
        <v>262</v>
      </c>
      <c r="B88" s="52" t="s">
        <v>134</v>
      </c>
      <c r="C88" s="27" t="s">
        <v>263</v>
      </c>
      <c r="D88" s="101">
        <v>20000</v>
      </c>
      <c r="E88" s="113">
        <v>10650</v>
      </c>
      <c r="F88" s="114">
        <f t="shared" si="2"/>
        <v>9350</v>
      </c>
    </row>
    <row r="89" spans="1:6" ht="23.25">
      <c r="A89" s="25" t="s">
        <v>264</v>
      </c>
      <c r="B89" s="52" t="s">
        <v>134</v>
      </c>
      <c r="C89" s="27" t="s">
        <v>265</v>
      </c>
      <c r="D89" s="101">
        <v>20000</v>
      </c>
      <c r="E89" s="113">
        <v>10650</v>
      </c>
      <c r="F89" s="114">
        <f t="shared" si="2"/>
        <v>9350</v>
      </c>
    </row>
    <row r="90" spans="1:6" ht="18">
      <c r="A90" s="25" t="s">
        <v>266</v>
      </c>
      <c r="B90" s="52" t="s">
        <v>134</v>
      </c>
      <c r="C90" s="27" t="s">
        <v>267</v>
      </c>
      <c r="D90" s="101">
        <v>20000</v>
      </c>
      <c r="E90" s="113">
        <v>10650</v>
      </c>
      <c r="F90" s="114">
        <f t="shared" si="2"/>
        <v>9350</v>
      </c>
    </row>
    <row r="91" spans="1:6" ht="79.5">
      <c r="A91" s="53" t="s">
        <v>268</v>
      </c>
      <c r="B91" s="52" t="s">
        <v>134</v>
      </c>
      <c r="C91" s="27" t="s">
        <v>269</v>
      </c>
      <c r="D91" s="101">
        <v>20000</v>
      </c>
      <c r="E91" s="113">
        <v>10650</v>
      </c>
      <c r="F91" s="114">
        <f t="shared" si="2"/>
        <v>9350</v>
      </c>
    </row>
    <row r="92" spans="1:6" ht="23.25">
      <c r="A92" s="25" t="s">
        <v>155</v>
      </c>
      <c r="B92" s="52" t="s">
        <v>134</v>
      </c>
      <c r="C92" s="27" t="s">
        <v>270</v>
      </c>
      <c r="D92" s="101">
        <v>20000</v>
      </c>
      <c r="E92" s="113">
        <v>10650</v>
      </c>
      <c r="F92" s="114">
        <f t="shared" si="2"/>
        <v>9350</v>
      </c>
    </row>
    <row r="93" spans="1:6" ht="18">
      <c r="A93" s="25" t="s">
        <v>271</v>
      </c>
      <c r="B93" s="52" t="s">
        <v>134</v>
      </c>
      <c r="C93" s="27" t="s">
        <v>272</v>
      </c>
      <c r="D93" s="101">
        <v>1162500</v>
      </c>
      <c r="E93" s="113">
        <v>869450</v>
      </c>
      <c r="F93" s="114">
        <f t="shared" si="2"/>
        <v>293050</v>
      </c>
    </row>
    <row r="94" spans="1:6" ht="18">
      <c r="A94" s="25" t="s">
        <v>273</v>
      </c>
      <c r="B94" s="52" t="s">
        <v>134</v>
      </c>
      <c r="C94" s="27" t="s">
        <v>274</v>
      </c>
      <c r="D94" s="101">
        <v>1162500</v>
      </c>
      <c r="E94" s="113">
        <v>869450</v>
      </c>
      <c r="F94" s="114">
        <f t="shared" si="2"/>
        <v>293050</v>
      </c>
    </row>
    <row r="95" spans="1:6" ht="23.25">
      <c r="A95" s="25" t="s">
        <v>275</v>
      </c>
      <c r="B95" s="52" t="s">
        <v>134</v>
      </c>
      <c r="C95" s="27" t="s">
        <v>276</v>
      </c>
      <c r="D95" s="101">
        <v>1162500</v>
      </c>
      <c r="E95" s="113">
        <v>869450</v>
      </c>
      <c r="F95" s="114">
        <f t="shared" si="2"/>
        <v>293050</v>
      </c>
    </row>
    <row r="96" spans="1:6" ht="18">
      <c r="A96" s="25" t="s">
        <v>277</v>
      </c>
      <c r="B96" s="52" t="s">
        <v>134</v>
      </c>
      <c r="C96" s="27" t="s">
        <v>278</v>
      </c>
      <c r="D96" s="101">
        <v>1162500</v>
      </c>
      <c r="E96" s="113">
        <v>869450</v>
      </c>
      <c r="F96" s="114">
        <f t="shared" si="2"/>
        <v>293050</v>
      </c>
    </row>
    <row r="97" spans="1:6" ht="57">
      <c r="A97" s="25" t="s">
        <v>279</v>
      </c>
      <c r="B97" s="52" t="s">
        <v>134</v>
      </c>
      <c r="C97" s="27" t="s">
        <v>280</v>
      </c>
      <c r="D97" s="101">
        <v>1162500</v>
      </c>
      <c r="E97" s="113">
        <v>869450</v>
      </c>
      <c r="F97" s="114">
        <f t="shared" si="2"/>
        <v>293050</v>
      </c>
    </row>
    <row r="98" spans="1:6" ht="45.75">
      <c r="A98" s="25" t="s">
        <v>281</v>
      </c>
      <c r="B98" s="52" t="s">
        <v>134</v>
      </c>
      <c r="C98" s="27" t="s">
        <v>282</v>
      </c>
      <c r="D98" s="101">
        <v>1162500</v>
      </c>
      <c r="E98" s="113">
        <v>869450</v>
      </c>
      <c r="F98" s="114">
        <f t="shared" si="2"/>
        <v>293050</v>
      </c>
    </row>
    <row r="99" spans="1:6" ht="18">
      <c r="A99" s="25" t="s">
        <v>283</v>
      </c>
      <c r="B99" s="52" t="s">
        <v>134</v>
      </c>
      <c r="C99" s="27" t="s">
        <v>284</v>
      </c>
      <c r="D99" s="101">
        <v>90900</v>
      </c>
      <c r="E99" s="113">
        <v>60538.64</v>
      </c>
      <c r="F99" s="114">
        <f t="shared" si="2"/>
        <v>30361.36</v>
      </c>
    </row>
    <row r="100" spans="1:6" ht="18">
      <c r="A100" s="25" t="s">
        <v>285</v>
      </c>
      <c r="B100" s="52" t="s">
        <v>134</v>
      </c>
      <c r="C100" s="27" t="s">
        <v>286</v>
      </c>
      <c r="D100" s="101">
        <v>90900</v>
      </c>
      <c r="E100" s="113">
        <v>60538.64</v>
      </c>
      <c r="F100" s="114">
        <f t="shared" si="2"/>
        <v>30361.36</v>
      </c>
    </row>
    <row r="101" spans="1:6" ht="23.25">
      <c r="A101" s="25" t="s">
        <v>173</v>
      </c>
      <c r="B101" s="52" t="s">
        <v>134</v>
      </c>
      <c r="C101" s="27" t="s">
        <v>287</v>
      </c>
      <c r="D101" s="101">
        <v>90900</v>
      </c>
      <c r="E101" s="113">
        <v>60538.64</v>
      </c>
      <c r="F101" s="114">
        <f t="shared" si="2"/>
        <v>30361.36</v>
      </c>
    </row>
    <row r="102" spans="1:6" ht="18">
      <c r="A102" s="25" t="s">
        <v>163</v>
      </c>
      <c r="B102" s="52" t="s">
        <v>134</v>
      </c>
      <c r="C102" s="27" t="s">
        <v>288</v>
      </c>
      <c r="D102" s="101">
        <v>90900</v>
      </c>
      <c r="E102" s="113">
        <v>60538.64</v>
      </c>
      <c r="F102" s="114">
        <f t="shared" si="2"/>
        <v>30361.36</v>
      </c>
    </row>
    <row r="103" spans="1:6" ht="57">
      <c r="A103" s="25" t="s">
        <v>197</v>
      </c>
      <c r="B103" s="52" t="s">
        <v>134</v>
      </c>
      <c r="C103" s="27" t="s">
        <v>289</v>
      </c>
      <c r="D103" s="101">
        <v>90900</v>
      </c>
      <c r="E103" s="113">
        <v>60538.64</v>
      </c>
      <c r="F103" s="114">
        <f t="shared" si="2"/>
        <v>30361.36</v>
      </c>
    </row>
    <row r="104" spans="1:6" ht="18">
      <c r="A104" s="25" t="s">
        <v>290</v>
      </c>
      <c r="B104" s="52" t="s">
        <v>134</v>
      </c>
      <c r="C104" s="27" t="s">
        <v>291</v>
      </c>
      <c r="D104" s="101">
        <v>90900</v>
      </c>
      <c r="E104" s="113">
        <v>60538.64</v>
      </c>
      <c r="F104" s="114">
        <f t="shared" si="2"/>
        <v>30361.36</v>
      </c>
    </row>
    <row r="105" spans="1:6" ht="34.5">
      <c r="A105" s="25" t="s">
        <v>292</v>
      </c>
      <c r="B105" s="52" t="s">
        <v>134</v>
      </c>
      <c r="C105" s="27" t="s">
        <v>293</v>
      </c>
      <c r="D105" s="101">
        <v>1433</v>
      </c>
      <c r="E105" s="113">
        <v>1433</v>
      </c>
      <c r="F105" s="114" t="str">
        <f t="shared" si="2"/>
        <v>-</v>
      </c>
    </row>
    <row r="106" spans="1:6" ht="18">
      <c r="A106" s="25" t="s">
        <v>294</v>
      </c>
      <c r="B106" s="52" t="s">
        <v>134</v>
      </c>
      <c r="C106" s="27" t="s">
        <v>295</v>
      </c>
      <c r="D106" s="101">
        <v>1433</v>
      </c>
      <c r="E106" s="113">
        <v>1433</v>
      </c>
      <c r="F106" s="114" t="str">
        <f t="shared" si="2"/>
        <v>-</v>
      </c>
    </row>
    <row r="107" spans="1:6" ht="23.25">
      <c r="A107" s="25" t="s">
        <v>173</v>
      </c>
      <c r="B107" s="52" t="s">
        <v>134</v>
      </c>
      <c r="C107" s="27" t="s">
        <v>296</v>
      </c>
      <c r="D107" s="101">
        <v>1433</v>
      </c>
      <c r="E107" s="113">
        <v>1433</v>
      </c>
      <c r="F107" s="114" t="str">
        <f t="shared" si="2"/>
        <v>-</v>
      </c>
    </row>
    <row r="108" spans="1:6" ht="18">
      <c r="A108" s="25" t="s">
        <v>163</v>
      </c>
      <c r="B108" s="52" t="s">
        <v>134</v>
      </c>
      <c r="C108" s="27" t="s">
        <v>297</v>
      </c>
      <c r="D108" s="101">
        <v>1433</v>
      </c>
      <c r="E108" s="113">
        <v>1433</v>
      </c>
      <c r="F108" s="114" t="str">
        <f t="shared" si="2"/>
        <v>-</v>
      </c>
    </row>
    <row r="109" spans="1:6" ht="68.25">
      <c r="A109" s="53" t="s">
        <v>298</v>
      </c>
      <c r="B109" s="52" t="s">
        <v>134</v>
      </c>
      <c r="C109" s="27" t="s">
        <v>299</v>
      </c>
      <c r="D109" s="101">
        <v>387</v>
      </c>
      <c r="E109" s="113">
        <v>387</v>
      </c>
      <c r="F109" s="114" t="str">
        <f t="shared" si="2"/>
        <v>-</v>
      </c>
    </row>
    <row r="110" spans="1:6" ht="18">
      <c r="A110" s="25" t="s">
        <v>124</v>
      </c>
      <c r="B110" s="52" t="s">
        <v>134</v>
      </c>
      <c r="C110" s="27" t="s">
        <v>300</v>
      </c>
      <c r="D110" s="101">
        <v>387</v>
      </c>
      <c r="E110" s="113">
        <v>387</v>
      </c>
      <c r="F110" s="114" t="str">
        <f t="shared" si="2"/>
        <v>-</v>
      </c>
    </row>
    <row r="111" spans="1:6" ht="45.75">
      <c r="A111" s="25" t="s">
        <v>301</v>
      </c>
      <c r="B111" s="52" t="s">
        <v>134</v>
      </c>
      <c r="C111" s="27" t="s">
        <v>302</v>
      </c>
      <c r="D111" s="101">
        <v>272</v>
      </c>
      <c r="E111" s="113">
        <v>272</v>
      </c>
      <c r="F111" s="114" t="str">
        <f>IF(OR(D111="-",IF(E111="-",0,E111)&gt;=IF(D111="-",0,D111)),"-",IF(D111="-",0,D111)-IF(E111="-",0,E111))</f>
        <v>-</v>
      </c>
    </row>
    <row r="112" spans="1:6" ht="18">
      <c r="A112" s="25" t="s">
        <v>124</v>
      </c>
      <c r="B112" s="52" t="s">
        <v>134</v>
      </c>
      <c r="C112" s="27" t="s">
        <v>303</v>
      </c>
      <c r="D112" s="101">
        <v>272</v>
      </c>
      <c r="E112" s="113">
        <v>272</v>
      </c>
      <c r="F112" s="114" t="str">
        <f>IF(OR(D112="-",IF(E112="-",0,E112)&gt;=IF(D112="-",0,D112)),"-",IF(D112="-",0,D112)-IF(E112="-",0,E112))</f>
        <v>-</v>
      </c>
    </row>
    <row r="113" spans="1:6" ht="45.75">
      <c r="A113" s="25" t="s">
        <v>304</v>
      </c>
      <c r="B113" s="52" t="s">
        <v>134</v>
      </c>
      <c r="C113" s="27" t="s">
        <v>305</v>
      </c>
      <c r="D113" s="101">
        <v>387</v>
      </c>
      <c r="E113" s="113">
        <v>387</v>
      </c>
      <c r="F113" s="114" t="str">
        <f>IF(OR(D113="-",IF(E113="-",0,E113)&gt;=IF(D113="-",0,D113)),"-",IF(D113="-",0,D113)-IF(E113="-",0,E113))</f>
        <v>-</v>
      </c>
    </row>
    <row r="114" spans="1:6" ht="18">
      <c r="A114" s="25" t="s">
        <v>124</v>
      </c>
      <c r="B114" s="52" t="s">
        <v>134</v>
      </c>
      <c r="C114" s="27" t="s">
        <v>306</v>
      </c>
      <c r="D114" s="101">
        <v>387</v>
      </c>
      <c r="E114" s="113">
        <v>387</v>
      </c>
      <c r="F114" s="114" t="str">
        <f>IF(OR(D114="-",IF(E114="-",0,E114)&gt;=IF(D114="-",0,D114)),"-",IF(D114="-",0,D114)-IF(E114="-",0,E114))</f>
        <v>-</v>
      </c>
    </row>
    <row r="115" spans="1:6" ht="34.5">
      <c r="A115" s="25" t="s">
        <v>307</v>
      </c>
      <c r="B115" s="52" t="s">
        <v>134</v>
      </c>
      <c r="C115" s="27" t="s">
        <v>308</v>
      </c>
      <c r="D115" s="101">
        <v>387</v>
      </c>
      <c r="E115" s="113">
        <v>387</v>
      </c>
      <c r="F115" s="114" t="str">
        <f>IF(OR(D115="-",IF(E115="-",0,E115)&gt;=IF(D115="-",0,D115)),"-",IF(D115="-",0,D115)-IF(E115="-",0,E115))</f>
        <v>-</v>
      </c>
    </row>
    <row r="116" spans="1:6" ht="18">
      <c r="A116" s="25" t="s">
        <v>124</v>
      </c>
      <c r="B116" s="52" t="s">
        <v>134</v>
      </c>
      <c r="C116" s="27" t="s">
        <v>309</v>
      </c>
      <c r="D116" s="101">
        <v>387</v>
      </c>
      <c r="E116" s="113">
        <v>387</v>
      </c>
      <c r="F116" s="114" t="str">
        <f>IF(OR(D116="-",IF(E116="-",0,E116)&gt;=IF(D116="-",0,D116)),"-",IF(D116="-",0,D116)-IF(E116="-",0,E116))</f>
        <v>-</v>
      </c>
    </row>
    <row r="117" spans="1:6" ht="9" customHeight="1">
      <c r="A117" s="54"/>
      <c r="B117" s="55"/>
      <c r="C117" s="56"/>
      <c r="D117" s="115"/>
      <c r="E117" s="116"/>
      <c r="F117" s="116"/>
    </row>
    <row r="118" spans="1:6" ht="13.5" customHeight="1">
      <c r="A118" s="57" t="s">
        <v>310</v>
      </c>
      <c r="B118" s="58" t="s">
        <v>311</v>
      </c>
      <c r="C118" s="59" t="s">
        <v>135</v>
      </c>
      <c r="D118" s="117">
        <v>-1886800</v>
      </c>
      <c r="E118" s="117">
        <v>650621.04</v>
      </c>
      <c r="F118" s="118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D12" sqref="D12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6.8515625" style="0" customWidth="1"/>
    <col min="4" max="4" width="22.8515625" style="0" customWidth="1"/>
    <col min="5" max="6" width="18.7109375" style="0" customWidth="1"/>
  </cols>
  <sheetData>
    <row r="1" spans="1:6" ht="10.5" customHeight="1">
      <c r="A1" s="99" t="s">
        <v>313</v>
      </c>
      <c r="B1" s="99"/>
      <c r="C1" s="99"/>
      <c r="D1" s="99"/>
      <c r="E1" s="99"/>
      <c r="F1" s="99"/>
    </row>
    <row r="2" spans="1:6" ht="12.75" customHeight="1">
      <c r="A2" s="75" t="s">
        <v>314</v>
      </c>
      <c r="B2" s="75"/>
      <c r="C2" s="75"/>
      <c r="D2" s="75"/>
      <c r="E2" s="75"/>
      <c r="F2" s="75"/>
    </row>
    <row r="3" spans="1:6" ht="9" customHeight="1">
      <c r="A3" s="5"/>
      <c r="B3" s="60"/>
      <c r="C3" s="38"/>
      <c r="D3" s="10"/>
      <c r="E3" s="10"/>
      <c r="F3" s="38"/>
    </row>
    <row r="4" spans="1:6" ht="13.5" customHeight="1">
      <c r="A4" s="86" t="s">
        <v>22</v>
      </c>
      <c r="B4" s="80" t="s">
        <v>23</v>
      </c>
      <c r="C4" s="92" t="s">
        <v>315</v>
      </c>
      <c r="D4" s="83" t="s">
        <v>25</v>
      </c>
      <c r="E4" s="83" t="s">
        <v>26</v>
      </c>
      <c r="F4" s="89" t="s">
        <v>27</v>
      </c>
    </row>
    <row r="5" spans="1:6" ht="4.5" customHeight="1">
      <c r="A5" s="87"/>
      <c r="B5" s="81"/>
      <c r="C5" s="93"/>
      <c r="D5" s="84"/>
      <c r="E5" s="84"/>
      <c r="F5" s="90"/>
    </row>
    <row r="6" spans="1:6" ht="6" customHeight="1">
      <c r="A6" s="87"/>
      <c r="B6" s="81"/>
      <c r="C6" s="93"/>
      <c r="D6" s="84"/>
      <c r="E6" s="84"/>
      <c r="F6" s="90"/>
    </row>
    <row r="7" spans="1:6" ht="4.5" customHeight="1">
      <c r="A7" s="87"/>
      <c r="B7" s="81"/>
      <c r="C7" s="93"/>
      <c r="D7" s="84"/>
      <c r="E7" s="84"/>
      <c r="F7" s="90"/>
    </row>
    <row r="8" spans="1:6" ht="6" customHeight="1">
      <c r="A8" s="87"/>
      <c r="B8" s="81"/>
      <c r="C8" s="93"/>
      <c r="D8" s="84"/>
      <c r="E8" s="84"/>
      <c r="F8" s="90"/>
    </row>
    <row r="9" spans="1:6" ht="6" customHeight="1">
      <c r="A9" s="87"/>
      <c r="B9" s="81"/>
      <c r="C9" s="93"/>
      <c r="D9" s="84"/>
      <c r="E9" s="84"/>
      <c r="F9" s="90"/>
    </row>
    <row r="10" spans="1:6" ht="18" customHeight="1">
      <c r="A10" s="88"/>
      <c r="B10" s="82"/>
      <c r="C10" s="100"/>
      <c r="D10" s="85"/>
      <c r="E10" s="85"/>
      <c r="F10" s="9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45" t="s">
        <v>29</v>
      </c>
      <c r="F11" s="24" t="s">
        <v>30</v>
      </c>
    </row>
    <row r="12" spans="1:6" ht="23.25">
      <c r="A12" s="61" t="s">
        <v>316</v>
      </c>
      <c r="B12" s="62" t="s">
        <v>317</v>
      </c>
      <c r="C12" s="63" t="s">
        <v>135</v>
      </c>
      <c r="D12" s="119">
        <v>1886800</v>
      </c>
      <c r="E12" s="119">
        <v>-650621.04</v>
      </c>
      <c r="F12" s="120" t="s">
        <v>135</v>
      </c>
    </row>
    <row r="13" spans="1:6" ht="18">
      <c r="A13" s="64" t="s">
        <v>34</v>
      </c>
      <c r="B13" s="65"/>
      <c r="C13" s="66"/>
      <c r="D13" s="121"/>
      <c r="E13" s="121"/>
      <c r="F13" s="122"/>
    </row>
    <row r="14" spans="1:6" ht="23.25">
      <c r="A14" s="46" t="s">
        <v>318</v>
      </c>
      <c r="B14" s="67" t="s">
        <v>319</v>
      </c>
      <c r="C14" s="68" t="s">
        <v>135</v>
      </c>
      <c r="D14" s="107" t="s">
        <v>45</v>
      </c>
      <c r="E14" s="107" t="s">
        <v>45</v>
      </c>
      <c r="F14" s="109" t="s">
        <v>45</v>
      </c>
    </row>
    <row r="15" spans="1:6" ht="18">
      <c r="A15" s="64" t="s">
        <v>320</v>
      </c>
      <c r="B15" s="65"/>
      <c r="C15" s="66"/>
      <c r="D15" s="121"/>
      <c r="E15" s="121"/>
      <c r="F15" s="122"/>
    </row>
    <row r="16" spans="1:6" ht="18">
      <c r="A16" s="46" t="s">
        <v>321</v>
      </c>
      <c r="B16" s="67" t="s">
        <v>322</v>
      </c>
      <c r="C16" s="68" t="s">
        <v>135</v>
      </c>
      <c r="D16" s="107" t="s">
        <v>45</v>
      </c>
      <c r="E16" s="107" t="s">
        <v>45</v>
      </c>
      <c r="F16" s="109" t="s">
        <v>45</v>
      </c>
    </row>
    <row r="17" spans="1:6" ht="18">
      <c r="A17" s="64" t="s">
        <v>320</v>
      </c>
      <c r="B17" s="65"/>
      <c r="C17" s="66"/>
      <c r="D17" s="121"/>
      <c r="E17" s="121"/>
      <c r="F17" s="122"/>
    </row>
    <row r="18" spans="1:6" ht="18">
      <c r="A18" s="61" t="s">
        <v>323</v>
      </c>
      <c r="B18" s="62" t="s">
        <v>324</v>
      </c>
      <c r="C18" s="63" t="s">
        <v>325</v>
      </c>
      <c r="D18" s="119">
        <v>1886800</v>
      </c>
      <c r="E18" s="119">
        <v>-650621.04</v>
      </c>
      <c r="F18" s="120">
        <v>2537421.04</v>
      </c>
    </row>
    <row r="19" spans="1:6" ht="23.25">
      <c r="A19" s="61" t="s">
        <v>326</v>
      </c>
      <c r="B19" s="62" t="s">
        <v>324</v>
      </c>
      <c r="C19" s="63" t="s">
        <v>327</v>
      </c>
      <c r="D19" s="119">
        <v>1886800</v>
      </c>
      <c r="E19" s="119">
        <v>-650621.04</v>
      </c>
      <c r="F19" s="120">
        <v>2537421.04</v>
      </c>
    </row>
    <row r="20" spans="1:6" ht="18">
      <c r="A20" s="61" t="s">
        <v>328</v>
      </c>
      <c r="B20" s="62" t="s">
        <v>329</v>
      </c>
      <c r="C20" s="63" t="s">
        <v>330</v>
      </c>
      <c r="D20" s="119">
        <v>-8224869</v>
      </c>
      <c r="E20" s="119">
        <v>-6541133.74</v>
      </c>
      <c r="F20" s="120" t="s">
        <v>312</v>
      </c>
    </row>
    <row r="21" spans="1:6" ht="23.25">
      <c r="A21" s="25" t="s">
        <v>331</v>
      </c>
      <c r="B21" s="26" t="s">
        <v>329</v>
      </c>
      <c r="C21" s="69" t="s">
        <v>332</v>
      </c>
      <c r="D21" s="101">
        <v>-8224869</v>
      </c>
      <c r="E21" s="101">
        <v>-6541133.74</v>
      </c>
      <c r="F21" s="114" t="s">
        <v>312</v>
      </c>
    </row>
    <row r="22" spans="1:6" ht="18">
      <c r="A22" s="61" t="s">
        <v>333</v>
      </c>
      <c r="B22" s="62" t="s">
        <v>334</v>
      </c>
      <c r="C22" s="63" t="s">
        <v>335</v>
      </c>
      <c r="D22" s="119">
        <v>10111669</v>
      </c>
      <c r="E22" s="119">
        <v>5890512.7</v>
      </c>
      <c r="F22" s="120" t="s">
        <v>312</v>
      </c>
    </row>
    <row r="23" spans="1:6" ht="23.25">
      <c r="A23" s="25" t="s">
        <v>336</v>
      </c>
      <c r="B23" s="26" t="s">
        <v>334</v>
      </c>
      <c r="C23" s="69" t="s">
        <v>337</v>
      </c>
      <c r="D23" s="101">
        <v>10111669</v>
      </c>
      <c r="E23" s="101">
        <v>5890512.7</v>
      </c>
      <c r="F23" s="114" t="s">
        <v>312</v>
      </c>
    </row>
    <row r="24" spans="1:6" ht="12.75" customHeight="1">
      <c r="A24" s="70"/>
      <c r="B24" s="71"/>
      <c r="C24" s="72"/>
      <c r="D24" s="73"/>
      <c r="E24" s="73"/>
      <c r="F24" s="74"/>
    </row>
    <row r="36" spans="1:6" ht="12.75" customHeight="1">
      <c r="A36" s="12" t="s">
        <v>338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340</v>
      </c>
    </row>
    <row r="2" spans="1:2" ht="12.75">
      <c r="A2" t="s">
        <v>341</v>
      </c>
      <c r="B2" t="s">
        <v>342</v>
      </c>
    </row>
    <row r="3" spans="1:2" ht="12.75">
      <c r="A3" t="s">
        <v>343</v>
      </c>
      <c r="B3" t="s">
        <v>6</v>
      </c>
    </row>
    <row r="4" spans="1:2" ht="12.75">
      <c r="A4" t="s">
        <v>344</v>
      </c>
      <c r="B4" t="s">
        <v>345</v>
      </c>
    </row>
    <row r="5" spans="1:2" ht="12.75">
      <c r="A5" t="s">
        <v>346</v>
      </c>
      <c r="B5" t="s">
        <v>347</v>
      </c>
    </row>
    <row r="6" spans="1:2" ht="12.75">
      <c r="A6" t="s">
        <v>348</v>
      </c>
      <c r="B6" t="s">
        <v>340</v>
      </c>
    </row>
    <row r="7" spans="1:2" ht="12.75">
      <c r="A7" t="s">
        <v>349</v>
      </c>
    </row>
    <row r="8" spans="1:2" ht="12.75">
      <c r="A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19</v>
      </c>
    </row>
    <row r="11" spans="1:2" ht="12.75">
      <c r="A11" t="s">
        <v>355</v>
      </c>
      <c r="B11" t="s">
        <v>347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rep:2.55.0.289</dc:description>
  <cp:lastModifiedBy>Катя</cp:lastModifiedBy>
  <cp:lastPrinted>2023-10-02T06:53:08Z</cp:lastPrinted>
  <dcterms:created xsi:type="dcterms:W3CDTF">2023-10-02T06:51:05Z</dcterms:created>
  <dcterms:modified xsi:type="dcterms:W3CDTF">2023-10-02T06:53:58Z</dcterms:modified>
  <cp:category/>
  <cp:version/>
  <cp:contentType/>
  <cp:contentStatus/>
</cp:coreProperties>
</file>