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'Доходы'!$H$90</definedName>
    <definedName name="LAST_CELL" localSheetId="2">'Источники'!$F$37</definedName>
    <definedName name="LAST_CELL" localSheetId="1">'Расходы'!$F$105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'Доходы'!$A$23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'Источники'!$A$25</definedName>
    <definedName name="REND_1" localSheetId="1">'Расходы'!$A$106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<sst xmlns="http://schemas.openxmlformats.org/spreadsheetml/2006/main" count="661" uniqueCount="377">
  <si>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</si>
  <si>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</si>
  <si>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</si>
  <si>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</si>
  <si>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</si>
  <si>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</si>
  <si>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</si>
  <si>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</si>
  <si>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</si>
  <si>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</si>
  <si>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</si>
  <si>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</si>
  <si>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</si>
  <si>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</si>
  <si>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</si>
  <si>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Большинское сельское поселение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</si>
  <si>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</si>
  <si>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</si>
  <si>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</si>
  <si>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</si>
  <si>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</si>
  <si>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</si>
  <si>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</si>
  <si>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</si>
  <si>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</si>
  <si>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</si>
  <si>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</si>
  <si>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</si>
  <si>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</si>
  <si>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</si>
  <si>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</si>
  <si>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</si>
  <si>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</si>
  <si>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</si>
  <si>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</si>
  <si>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</si>
  <si>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</si>
  <si>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</si>
  <si>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</si>
  <si>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</si>
  <si>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</si>
  <si>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</si>
  <si>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</si>
  <si>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</si>
  <si>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</si>
  <si>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</si>
  <si>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</si>
  <si>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</si>
  <si>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</si>
  <si>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</si>
  <si>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</si>
  <si>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</si>
  <si>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</si>
  <si>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</si>
  <si>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</si>
  <si>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</si>
  <si>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</si>
  <si>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</si>
  <si>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</si>
  <si>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</si>
  <si>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</si>
  <si>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</si>
  <si>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</si>
  <si>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</si>
  <si>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</si>
  <si>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</si>
  <si>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</si>
  <si>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</si>
  <si>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</si>
  <si>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</si>
  <si>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</si>
  <si>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</si>
  <si>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</si>
  <si>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</si>
  <si>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</si>
  <si>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</si>
  <si>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</si>
  <si>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</si>
  <si>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</si>
  <si>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</si>
  <si>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</si>
  <si>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</si>
  <si>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</si>
  <si>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</si>
  <si>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</si>
  <si>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</si>
  <si>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</si>
  <si>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</si>
  <si>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</si>
  <si>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</si>
  <si>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</si>
  <si>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</si>
  <si>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</si>
  <si>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</si>
  <si>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</si>
  <si>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</si>
  <si>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</si>
  <si>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</si>
  <si>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</si>
  <si>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</si>
  <si>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</si>
  <si>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</si>
  <si>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</si>
  <si>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</si>
  <si>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</si>
  <si>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</si>
  <si>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</si>
  <si>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</si>
  <si>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</si>
  <si>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</si>
  <si>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</si>
  <si>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</si>
  <si>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</si>
  <si>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</si>
  <si>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</si>
  <si>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</si>
  <si>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</si>
  <si>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</si>
  <si>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</si>
  <si>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</si>
  <si>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</si>
  <si>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</si>
  <si>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</si>
  <si>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</si>
  <si>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</si>
  <si>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</si>
  <si>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</si>
  <si>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</si>
  <si>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</si>
  <si>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</si>
  <si>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</si>
  <si>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</si>
  <si>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</si>
  <si>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</si>
  <si>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</si>
  <si>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</si>
  <si>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</si>
  <si>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</si>
  <si>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</si>
  <si>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</si>
  <si>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</si>
  <si>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</si>
  <si>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</si>
  <si>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</si>
  <si>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</si>
  <si>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</si>
  <si>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</si>
  <si>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</si>
  <si>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</si>
  <si>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</si>
  <si>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</si>
  <si>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</si>
  <si>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</si>
  <si>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</si>
  <si>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</si>
  <si>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</si>
  <si>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</si>
  <si>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</si>
  <si>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</si>
  <si>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</si>
  <si>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</si>
  <si>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</si>
  <si>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</si>
  <si>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</si>
  <si>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</si>
  <si>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</si>
  <si>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</si>
  <si>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</si>
  <si>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</si>
  <si>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</si>
  <si>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</si>
  <si>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</si>
  <si>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</si>
  <si>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</si>
  <si>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БОЛЬШИНСКОГО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</si>
  <si>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</si>
  <si>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</si>
  <si>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</si>
  <si>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</si>
  <si>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</si>
  <si>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</si>
  <si>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</si>
  <si>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</si>
  <si>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</si>
  <si>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</si>
  <si>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</si>
  <si>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</si>
  <si>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</si>
  <si>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</si>
  <si>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</si>
  <si>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</si>
  <si>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</si>
  <si>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</si>
  <si>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</si>
  <si>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</si>
  <si>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</si>
  <si>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</si>
  <si>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</si>
  <si>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</si>
  <si>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</si>
  <si>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</si>
  <si>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</si>
  <si>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</si>
  <si>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</si>
  <si>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</si>
  <si>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</si>
  <si>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</si>
  <si>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</si>
  <si>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</si>
  <si>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</si>
  <si>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</si>
  <si>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</si>
  <si>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</si>
  <si>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</si>
  <si>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</si>
  <si>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</si>
  <si>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</si>
  <si>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</si>
  <si>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</si>
  <si>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</si>
  <si>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</si>
  <si>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</si>
  <si>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</si>
  <si>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</si>
  <si>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</si>
  <si>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</si>
  <si>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</si>
  <si>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</si>
  <si>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</si>
  <si>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</si>
  <si>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</si>
  <si>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</si>
  <si>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</si>
  <si>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</si>
  <si>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</si>
  <si>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</si>
  <si>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</si>
  <si>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</si>
  <si>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</si>
  <si>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</si>
  <si>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</si>
  <si>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</si>
  <si>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</si>
  <si>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</si>
  <si>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</si>
  <si>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</si>
  <si>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</si>
  <si>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</si>
  <si>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</si>
  <si>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</si>
  <si>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</si>
  <si>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</si>
  <si>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</si>
  <si>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</si>
  <si>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</si>
  <si>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</si>
  <si>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</si>
  <si>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</si>
  <si>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</si>
  <si>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</si>
  <si>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</si>
  <si>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</si>
  <si>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</si>
  <si>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</si>
  <si>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</si>
  <si>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</si>
  <si>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</si>
  <si>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</si>
  <si>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</si>
  <si>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</si>
  <si>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</si>
  <si>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</si>
  <si>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</si>
  <si>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</si>
  <si>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</si>
  <si>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</si>
  <si>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</si>
  <si>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</si>
  <si>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</si>
  <si>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</si>
  <si>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</si>
  <si>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</si>
  <si>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</si>
  <si>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</si>
  <si>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</si>
  <si>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</si>
  <si>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</si>
  <si>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</si>
  <si>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</si>
  <si>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</si>
  <si>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</si>
  <si>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</si>
  <si>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</si>
  <si>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</si>
  <si>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</si>
  <si>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</si>
  <si>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</si>
  <si>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</si>
  <si>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</si>
  <si>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</si>
  <si>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</si>
  <si>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</si>
  <si>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</si>
  <si>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</si>
  <si>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</si>
  <si>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</si>
  <si>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</si>
  <si>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</si>
  <si>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</si>
  <si>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области на приобретение уличных тренажеров для муниципального учреждения культуры Большинского сельского поселения Тарасовского района "Большинский сельский Дом культуры" с установкой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</si>
  <si>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951 0801 0210071180 000 </t>
  </si>
  <si>
    <t>Субсидии бюджетным учреждениям на иные цели</t>
  </si>
  <si>
    <t xml:space="preserve">951 0801 0210071180 612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</si>
  <si>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</si>
  <si>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</si>
  <si>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</si>
  <si>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</si>
  <si>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</si>
  <si>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</si>
  <si>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</si>
  <si>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</si>
  <si>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</si>
  <si>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</si>
  <si>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</si>
  <si>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</si>
  <si>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</si>
  <si>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</si>
  <si>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</si>
  <si>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</si>
  <si>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</si>
  <si>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</si>
  <si>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</si>
  <si>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</si>
  <si>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</si>
  <si>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</si>
  <si>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</si>
  <si>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</si>
  <si>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</si>
  <si>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</si>
  <si>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</si>
  <si>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</si>
  <si>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</si>
  <si>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</si>
  <si>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</si>
  <si>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</si>
  <si>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</si>
  <si>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</si>
  <si>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</si>
  <si>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</si>
  <si>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</si>
  <si>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</si>
  <si>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</si>
  <si>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</si>
  <si>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</si>
  <si>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</si>
  <si>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</si>
  <si>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</si>
  <si>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</si>
  <si>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</si>
  <si>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</si>
  <si>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</si>
  <si>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</si>
  <si>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</si>
  <si>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</si>
  <si>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</si>
  <si>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</si>
  <si>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</si>
  <si>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</si>
  <si>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</si>
  <si>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</si>
  <si>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</si>
  <si>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</si>
  <si>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</si>
  <si>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</si>
  <si>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</si>
  <si>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Доходы/PERIOD</t>
  </si>
  <si>
    <t>на 01 октября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</si>
</sst>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1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  <font>
      <b/>
      <sz val="14"/>
      <name val="Arial Cyr"/>
      <family val="0"/>
    </font>
    <font>
      <sz val="14"/>
      <name val="Arial Cyr"/>
      <family val="0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9" fontId="2" fillId="0" borderId="14" xfId="0" applyFont="1" applyBorder="1" applyAlignment="1" applyProtection="1">
      <alignment horizontal="left" wrapText="1"/>
      <protection/>
    </xf>
    <xf numFmtId="49" fontId="2" fillId="0" borderId="15" xfId="0" applyFont="1" applyBorder="1" applyAlignment="1" applyProtection="1">
      <alignment horizontal="center" wrapText="1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left" wrapText="1"/>
      <protection/>
    </xf>
    <xf numFmtId="49" fontId="2" fillId="0" borderId="18" xfId="0" applyFont="1" applyBorder="1" applyAlignment="1" applyProtection="1">
      <alignment horizontal="center" wrapText="1"/>
      <protection/>
    </xf>
    <xf numFmtId="49" fontId="2" fillId="0" borderId="19" xfId="0" applyFont="1" applyBorder="1" applyAlignment="1" applyProtection="1">
      <alignment horizontal="center"/>
      <protection/>
    </xf>
    <xf numFmtId="173" fontId="2" fillId="0" borderId="17" xfId="0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7" xfId="0" applyFont="1" applyBorder="1" applyAlignment="1" applyProtection="1">
      <alignment horizontal="left" wrapText="1"/>
      <protection/>
    </xf>
    <xf numFmtId="49" fontId="4" fillId="0" borderId="25" xfId="0" applyFont="1" applyBorder="1" applyAlignment="1" applyProtection="1">
      <alignment horizontal="center" wrapText="1"/>
      <protection/>
    </xf>
    <xf numFmtId="49" fontId="4" fillId="0" borderId="19" xfId="0" applyFont="1" applyBorder="1" applyAlignment="1" applyProtection="1">
      <alignment horizontal="center"/>
      <protection/>
    </xf>
    <xf numFmtId="4" fontId="4" fillId="0" borderId="26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 wrapText="1"/>
      <protection/>
    </xf>
    <xf numFmtId="4" fontId="2" fillId="0" borderId="28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left" wrapText="1"/>
      <protection/>
    </xf>
    <xf numFmtId="49" fontId="2" fillId="0" borderId="31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3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28" xfId="0" applyFont="1" applyBorder="1" applyAlignment="1" applyProtection="1">
      <alignment horizontal="right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/>
      <protection/>
    </xf>
    <xf numFmtId="49" fontId="2" fillId="0" borderId="36" xfId="0" applyFont="1" applyBorder="1" applyAlignment="1" applyProtection="1">
      <alignment horizontal="center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/>
      <protection/>
    </xf>
    <xf numFmtId="49" fontId="3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" fontId="7" fillId="0" borderId="26" xfId="0" applyFont="1" applyBorder="1" applyAlignment="1" applyProtection="1">
      <alignment horizontal="right"/>
      <protection/>
    </xf>
    <xf numFmtId="4" fontId="7" fillId="0" borderId="19" xfId="0" applyFont="1" applyBorder="1" applyAlignment="1" applyProtection="1">
      <alignment horizontal="right"/>
      <protection/>
    </xf>
    <xf numFmtId="4" fontId="7" fillId="0" borderId="24" xfId="0" applyFont="1" applyBorder="1" applyAlignment="1" applyProtection="1">
      <alignment horizontal="right"/>
      <protection/>
    </xf>
    <xf numFmtId="0" fontId="8" fillId="0" borderId="35" xfId="0" applyFont="1" applyBorder="1" applyAlignment="1" applyProtection="1">
      <alignment horizontal="right"/>
      <protection/>
    </xf>
    <xf numFmtId="0" fontId="8" fillId="0" borderId="35" xfId="0" applyFont="1" applyBorder="1" applyAlignment="1" applyProtection="1">
      <alignment/>
      <protection/>
    </xf>
    <xf numFmtId="0" fontId="8" fillId="0" borderId="36" xfId="0" applyFont="1" applyBorder="1" applyAlignment="1" applyProtection="1">
      <alignment/>
      <protection/>
    </xf>
    <xf numFmtId="4" fontId="8" fillId="0" borderId="13" xfId="0" applyFont="1" applyBorder="1" applyAlignment="1" applyProtection="1">
      <alignment horizontal="right"/>
      <protection/>
    </xf>
    <xf numFmtId="4" fontId="8" fillId="0" borderId="12" xfId="0" applyFont="1" applyBorder="1" applyAlignment="1" applyProtection="1">
      <alignment horizontal="right"/>
      <protection/>
    </xf>
    <xf numFmtId="4" fontId="8" fillId="0" borderId="28" xfId="0" applyFont="1" applyBorder="1" applyAlignment="1" applyProtection="1">
      <alignment horizontal="right"/>
      <protection/>
    </xf>
    <xf numFmtId="0" fontId="8" fillId="0" borderId="30" xfId="0" applyFont="1" applyBorder="1" applyAlignment="1" applyProtection="1">
      <alignment horizontal="right"/>
      <protection/>
    </xf>
    <xf numFmtId="0" fontId="8" fillId="0" borderId="30" xfId="0" applyFont="1" applyBorder="1" applyAlignment="1" applyProtection="1">
      <alignment/>
      <protection/>
    </xf>
    <xf numFmtId="4" fontId="8" fillId="0" borderId="37" xfId="0" applyFont="1" applyBorder="1" applyAlignment="1" applyProtection="1">
      <alignment horizontal="right"/>
      <protection/>
    </xf>
    <xf numFmtId="4" fontId="8" fillId="0" borderId="38" xfId="0" applyFont="1" applyBorder="1" applyAlignment="1" applyProtection="1">
      <alignment horizontal="right"/>
      <protection/>
    </xf>
    <xf numFmtId="4" fontId="9" fillId="0" borderId="13" xfId="0" applyFont="1" applyBorder="1" applyAlignment="1" applyProtection="1">
      <alignment horizontal="right"/>
      <protection/>
    </xf>
    <xf numFmtId="4" fontId="9" fillId="0" borderId="27" xfId="0" applyFont="1" applyBorder="1" applyAlignment="1" applyProtection="1">
      <alignment horizontal="right"/>
      <protection/>
    </xf>
    <xf numFmtId="4" fontId="9" fillId="0" borderId="35" xfId="0" applyFont="1" applyBorder="1" applyAlignment="1" applyProtection="1">
      <alignment horizontal="right"/>
      <protection/>
    </xf>
    <xf numFmtId="4" fontId="9" fillId="0" borderId="36" xfId="0" applyFont="1" applyBorder="1" applyAlignment="1" applyProtection="1">
      <alignment horizontal="right"/>
      <protection/>
    </xf>
    <xf numFmtId="4" fontId="9" fillId="0" borderId="26" xfId="0" applyFont="1" applyBorder="1" applyAlignment="1" applyProtection="1">
      <alignment horizontal="right"/>
      <protection/>
    </xf>
    <xf numFmtId="4" fontId="9" fillId="0" borderId="24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29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5339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958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7626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workbookViewId="0" topLeftCell="A1">
      <selection activeCell="A10" sqref="A10:F1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5" width="22.140625" style="0" customWidth="1"/>
    <col min="6" max="6" width="21.8515625" style="0" customWidth="1"/>
    <col min="7" max="7" width="9.7109375" style="0" customWidth="1"/>
    <col min="8" max="8" width="8.8515625" style="0" hidden="1" customWidth="1"/>
  </cols>
  <sheetData>
    <row r="1" spans="1:6" ht="1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7" t="s">
        <v>376</v>
      </c>
      <c r="B4" s="117"/>
      <c r="C4" s="117"/>
      <c r="D4" s="117"/>
      <c r="E4" s="3" t="s">
        <v>4</v>
      </c>
      <c r="F4" s="9">
        <v>44835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18" t="s">
        <v>14</v>
      </c>
      <c r="C6" s="119"/>
      <c r="D6" s="119"/>
      <c r="E6" s="3" t="s">
        <v>8</v>
      </c>
      <c r="F6" s="11" t="s">
        <v>18</v>
      </c>
    </row>
    <row r="7" spans="1:6" ht="24" customHeight="1">
      <c r="A7" s="12" t="s">
        <v>9</v>
      </c>
      <c r="B7" s="116" t="s">
        <v>15</v>
      </c>
      <c r="C7" s="116"/>
      <c r="D7" s="116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 t="s">
        <v>20</v>
      </c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8" ht="12.75">
      <c r="A10" s="104" t="s">
        <v>21</v>
      </c>
      <c r="B10" s="104"/>
      <c r="C10" s="104"/>
      <c r="D10" s="104"/>
      <c r="E10" s="104"/>
      <c r="F10" s="104"/>
      <c r="G10" s="18"/>
      <c r="H10" s="10"/>
    </row>
    <row r="11" spans="1:8" ht="12.75">
      <c r="A11" s="104" t="s">
        <v>22</v>
      </c>
      <c r="B11" s="104"/>
      <c r="C11" s="104"/>
      <c r="D11" s="104"/>
      <c r="E11" s="104"/>
      <c r="F11" s="104"/>
      <c r="G11" s="18"/>
      <c r="H11" s="10"/>
    </row>
    <row r="12" spans="1:8" ht="12.75">
      <c r="A12" s="104" t="s">
        <v>22</v>
      </c>
      <c r="B12" s="104"/>
      <c r="C12" s="104"/>
      <c r="D12" s="104"/>
      <c r="E12" s="104"/>
      <c r="F12" s="104"/>
      <c r="G12" s="18"/>
      <c r="H12" s="10"/>
    </row>
    <row r="13" spans="1:8" ht="12.75">
      <c r="A13" s="104" t="s">
        <v>22</v>
      </c>
      <c r="B13" s="104"/>
      <c r="C13" s="104"/>
      <c r="D13" s="104"/>
      <c r="E13" s="104"/>
      <c r="F13" s="104"/>
      <c r="G13" s="18"/>
      <c r="H13" s="10"/>
    </row>
    <row r="14" spans="1:6" ht="20.25" customHeight="1">
      <c r="A14" s="105" t="s">
        <v>23</v>
      </c>
      <c r="B14" s="105"/>
      <c r="C14" s="105"/>
      <c r="D14" s="105"/>
      <c r="E14" s="1"/>
      <c r="F14" s="19"/>
    </row>
    <row r="15" spans="1:6" ht="3.75" customHeight="1">
      <c r="A15" s="112" t="s">
        <v>24</v>
      </c>
      <c r="B15" s="106" t="s">
        <v>25</v>
      </c>
      <c r="C15" s="106" t="s">
        <v>26</v>
      </c>
      <c r="D15" s="109" t="s">
        <v>27</v>
      </c>
      <c r="E15" s="109" t="s">
        <v>28</v>
      </c>
      <c r="F15" s="115" t="s">
        <v>29</v>
      </c>
    </row>
    <row r="16" spans="1:6" ht="3" customHeight="1">
      <c r="A16" s="113"/>
      <c r="B16" s="107"/>
      <c r="C16" s="107"/>
      <c r="D16" s="110"/>
      <c r="E16" s="110"/>
      <c r="F16" s="83"/>
    </row>
    <row r="17" spans="1:6" ht="3" customHeight="1">
      <c r="A17" s="113"/>
      <c r="B17" s="107"/>
      <c r="C17" s="107"/>
      <c r="D17" s="110"/>
      <c r="E17" s="110"/>
      <c r="F17" s="83"/>
    </row>
    <row r="18" spans="1:6" ht="3" customHeight="1">
      <c r="A18" s="113"/>
      <c r="B18" s="107"/>
      <c r="C18" s="107"/>
      <c r="D18" s="110"/>
      <c r="E18" s="110"/>
      <c r="F18" s="83"/>
    </row>
    <row r="19" spans="1:6" ht="3" customHeight="1">
      <c r="A19" s="113"/>
      <c r="B19" s="107"/>
      <c r="C19" s="107"/>
      <c r="D19" s="110"/>
      <c r="E19" s="110"/>
      <c r="F19" s="83"/>
    </row>
    <row r="20" spans="1:6" ht="3" customHeight="1">
      <c r="A20" s="113"/>
      <c r="B20" s="107"/>
      <c r="C20" s="107"/>
      <c r="D20" s="110"/>
      <c r="E20" s="110"/>
      <c r="F20" s="83"/>
    </row>
    <row r="21" spans="1:6" ht="23.25" customHeight="1">
      <c r="A21" s="114"/>
      <c r="B21" s="108"/>
      <c r="C21" s="108"/>
      <c r="D21" s="111"/>
      <c r="E21" s="111"/>
      <c r="F21" s="84"/>
    </row>
    <row r="22" spans="1:6" ht="12" customHeight="1">
      <c r="A22" s="20">
        <v>1</v>
      </c>
      <c r="B22" s="21">
        <v>2</v>
      </c>
      <c r="C22" s="22">
        <v>3</v>
      </c>
      <c r="D22" s="23" t="s">
        <v>30</v>
      </c>
      <c r="E22" s="24" t="s">
        <v>31</v>
      </c>
      <c r="F22" s="25" t="s">
        <v>32</v>
      </c>
    </row>
    <row r="23" spans="1:6" ht="20.25">
      <c r="A23" s="26" t="s">
        <v>33</v>
      </c>
      <c r="B23" s="27" t="s">
        <v>34</v>
      </c>
      <c r="C23" s="28" t="s">
        <v>35</v>
      </c>
      <c r="D23" s="98">
        <v>8519100</v>
      </c>
      <c r="E23" s="99">
        <v>5183024.61</v>
      </c>
      <c r="F23" s="98">
        <f>IF(OR(D23="-",IF(E23="-",0,E23)&gt;=IF(D23="-",0,D23)),"-",IF(D23="-",0,D23)-IF(E23="-",0,E23))</f>
        <v>3336075.3899999997</v>
      </c>
    </row>
    <row r="24" spans="1:6" ht="20.25">
      <c r="A24" s="30" t="s">
        <v>36</v>
      </c>
      <c r="B24" s="31"/>
      <c r="C24" s="32"/>
      <c r="D24" s="100"/>
      <c r="E24" s="100"/>
      <c r="F24" s="101"/>
    </row>
    <row r="25" spans="1:6" ht="20.25">
      <c r="A25" s="33" t="s">
        <v>37</v>
      </c>
      <c r="B25" s="34" t="s">
        <v>34</v>
      </c>
      <c r="C25" s="35" t="s">
        <v>38</v>
      </c>
      <c r="D25" s="102">
        <v>2051900</v>
      </c>
      <c r="E25" s="102">
        <v>822994.36</v>
      </c>
      <c r="F25" s="103">
        <f aca="true" t="shared" si="0" ref="F25:F56">IF(OR(D25="-",IF(E25="-",0,E25)&gt;=IF(D25="-",0,D25)),"-",IF(D25="-",0,D25)-IF(E25="-",0,E25))</f>
        <v>1228905.6400000001</v>
      </c>
    </row>
    <row r="26" spans="1:6" ht="20.25">
      <c r="A26" s="33" t="s">
        <v>39</v>
      </c>
      <c r="B26" s="34" t="s">
        <v>34</v>
      </c>
      <c r="C26" s="35" t="s">
        <v>40</v>
      </c>
      <c r="D26" s="102">
        <v>473300</v>
      </c>
      <c r="E26" s="102">
        <v>338501.3</v>
      </c>
      <c r="F26" s="103">
        <f t="shared" si="0"/>
        <v>134798.7</v>
      </c>
    </row>
    <row r="27" spans="1:6" ht="20.25">
      <c r="A27" s="33" t="s">
        <v>41</v>
      </c>
      <c r="B27" s="34" t="s">
        <v>34</v>
      </c>
      <c r="C27" s="35" t="s">
        <v>42</v>
      </c>
      <c r="D27" s="102">
        <v>473300</v>
      </c>
      <c r="E27" s="102">
        <v>338501.3</v>
      </c>
      <c r="F27" s="103">
        <f t="shared" si="0"/>
        <v>134798.7</v>
      </c>
    </row>
    <row r="28" spans="1:6" ht="69">
      <c r="A28" s="36" t="s">
        <v>43</v>
      </c>
      <c r="B28" s="34" t="s">
        <v>34</v>
      </c>
      <c r="C28" s="35" t="s">
        <v>44</v>
      </c>
      <c r="D28" s="102">
        <v>467800</v>
      </c>
      <c r="E28" s="102">
        <v>326018.76</v>
      </c>
      <c r="F28" s="103">
        <f t="shared" si="0"/>
        <v>141781.24</v>
      </c>
    </row>
    <row r="29" spans="1:6" ht="91.5">
      <c r="A29" s="36" t="s">
        <v>45</v>
      </c>
      <c r="B29" s="34" t="s">
        <v>34</v>
      </c>
      <c r="C29" s="35" t="s">
        <v>46</v>
      </c>
      <c r="D29" s="102" t="s">
        <v>47</v>
      </c>
      <c r="E29" s="102">
        <v>325892.22</v>
      </c>
      <c r="F29" s="103" t="str">
        <f t="shared" si="0"/>
        <v>-</v>
      </c>
    </row>
    <row r="30" spans="1:6" ht="69">
      <c r="A30" s="36" t="s">
        <v>48</v>
      </c>
      <c r="B30" s="34" t="s">
        <v>34</v>
      </c>
      <c r="C30" s="35" t="s">
        <v>49</v>
      </c>
      <c r="D30" s="102" t="s">
        <v>47</v>
      </c>
      <c r="E30" s="102">
        <v>41.62</v>
      </c>
      <c r="F30" s="103" t="str">
        <f t="shared" si="0"/>
        <v>-</v>
      </c>
    </row>
    <row r="31" spans="1:6" ht="91.5">
      <c r="A31" s="36" t="s">
        <v>50</v>
      </c>
      <c r="B31" s="34" t="s">
        <v>34</v>
      </c>
      <c r="C31" s="35" t="s">
        <v>51</v>
      </c>
      <c r="D31" s="102" t="s">
        <v>47</v>
      </c>
      <c r="E31" s="102">
        <v>84.92</v>
      </c>
      <c r="F31" s="103" t="str">
        <f t="shared" si="0"/>
        <v>-</v>
      </c>
    </row>
    <row r="32" spans="1:6" ht="69">
      <c r="A32" s="36" t="s">
        <v>52</v>
      </c>
      <c r="B32" s="34" t="s">
        <v>34</v>
      </c>
      <c r="C32" s="35" t="s">
        <v>53</v>
      </c>
      <c r="D32" s="102" t="s">
        <v>47</v>
      </c>
      <c r="E32" s="102" t="s">
        <v>47</v>
      </c>
      <c r="F32" s="103" t="str">
        <f t="shared" si="0"/>
        <v>-</v>
      </c>
    </row>
    <row r="33" spans="1:6" ht="102.75">
      <c r="A33" s="36" t="s">
        <v>54</v>
      </c>
      <c r="B33" s="34" t="s">
        <v>34</v>
      </c>
      <c r="C33" s="35" t="s">
        <v>55</v>
      </c>
      <c r="D33" s="102" t="s">
        <v>47</v>
      </c>
      <c r="E33" s="102">
        <v>10.34</v>
      </c>
      <c r="F33" s="103" t="str">
        <f t="shared" si="0"/>
        <v>-</v>
      </c>
    </row>
    <row r="34" spans="1:6" ht="125.25">
      <c r="A34" s="36" t="s">
        <v>56</v>
      </c>
      <c r="B34" s="34" t="s">
        <v>34</v>
      </c>
      <c r="C34" s="35" t="s">
        <v>57</v>
      </c>
      <c r="D34" s="102" t="s">
        <v>47</v>
      </c>
      <c r="E34" s="102">
        <v>-52.61</v>
      </c>
      <c r="F34" s="103" t="str">
        <f t="shared" si="0"/>
        <v>-</v>
      </c>
    </row>
    <row r="35" spans="1:6" ht="125.25">
      <c r="A35" s="36" t="s">
        <v>58</v>
      </c>
      <c r="B35" s="34" t="s">
        <v>34</v>
      </c>
      <c r="C35" s="35" t="s">
        <v>59</v>
      </c>
      <c r="D35" s="102" t="s">
        <v>47</v>
      </c>
      <c r="E35" s="102">
        <v>62.95</v>
      </c>
      <c r="F35" s="103" t="str">
        <f t="shared" si="0"/>
        <v>-</v>
      </c>
    </row>
    <row r="36" spans="1:6" ht="35.25">
      <c r="A36" s="33" t="s">
        <v>60</v>
      </c>
      <c r="B36" s="34" t="s">
        <v>34</v>
      </c>
      <c r="C36" s="35" t="s">
        <v>61</v>
      </c>
      <c r="D36" s="102">
        <v>5500</v>
      </c>
      <c r="E36" s="102">
        <v>12472.2</v>
      </c>
      <c r="F36" s="103" t="str">
        <f t="shared" si="0"/>
        <v>-</v>
      </c>
    </row>
    <row r="37" spans="1:6" ht="69">
      <c r="A37" s="33" t="s">
        <v>62</v>
      </c>
      <c r="B37" s="34" t="s">
        <v>34</v>
      </c>
      <c r="C37" s="35" t="s">
        <v>63</v>
      </c>
      <c r="D37" s="102" t="s">
        <v>47</v>
      </c>
      <c r="E37" s="102">
        <v>12435</v>
      </c>
      <c r="F37" s="103" t="str">
        <f t="shared" si="0"/>
        <v>-</v>
      </c>
    </row>
    <row r="38" spans="1:6" ht="46.5">
      <c r="A38" s="33" t="s">
        <v>64</v>
      </c>
      <c r="B38" s="34" t="s">
        <v>34</v>
      </c>
      <c r="C38" s="35" t="s">
        <v>65</v>
      </c>
      <c r="D38" s="102" t="s">
        <v>47</v>
      </c>
      <c r="E38" s="102">
        <v>37.2</v>
      </c>
      <c r="F38" s="103" t="str">
        <f t="shared" si="0"/>
        <v>-</v>
      </c>
    </row>
    <row r="39" spans="1:6" ht="20.25">
      <c r="A39" s="33" t="s">
        <v>66</v>
      </c>
      <c r="B39" s="34" t="s">
        <v>34</v>
      </c>
      <c r="C39" s="35" t="s">
        <v>67</v>
      </c>
      <c r="D39" s="102">
        <v>242600</v>
      </c>
      <c r="E39" s="102">
        <v>124522.32</v>
      </c>
      <c r="F39" s="103">
        <f t="shared" si="0"/>
        <v>118077.68</v>
      </c>
    </row>
    <row r="40" spans="1:6" ht="20.25">
      <c r="A40" s="33" t="s">
        <v>68</v>
      </c>
      <c r="B40" s="34" t="s">
        <v>34</v>
      </c>
      <c r="C40" s="35" t="s">
        <v>69</v>
      </c>
      <c r="D40" s="102">
        <v>242600</v>
      </c>
      <c r="E40" s="102">
        <v>124522.32</v>
      </c>
      <c r="F40" s="103">
        <f t="shared" si="0"/>
        <v>118077.68</v>
      </c>
    </row>
    <row r="41" spans="1:6" ht="20.25">
      <c r="A41" s="33" t="s">
        <v>68</v>
      </c>
      <c r="B41" s="34" t="s">
        <v>34</v>
      </c>
      <c r="C41" s="35" t="s">
        <v>70</v>
      </c>
      <c r="D41" s="102">
        <v>242600</v>
      </c>
      <c r="E41" s="102">
        <v>124522.32</v>
      </c>
      <c r="F41" s="103">
        <f t="shared" si="0"/>
        <v>118077.68</v>
      </c>
    </row>
    <row r="42" spans="1:6" ht="46.5">
      <c r="A42" s="33" t="s">
        <v>71</v>
      </c>
      <c r="B42" s="34" t="s">
        <v>34</v>
      </c>
      <c r="C42" s="35" t="s">
        <v>72</v>
      </c>
      <c r="D42" s="102" t="s">
        <v>47</v>
      </c>
      <c r="E42" s="102">
        <v>124396</v>
      </c>
      <c r="F42" s="103" t="str">
        <f t="shared" si="0"/>
        <v>-</v>
      </c>
    </row>
    <row r="43" spans="1:6" ht="24">
      <c r="A43" s="33" t="s">
        <v>73</v>
      </c>
      <c r="B43" s="34" t="s">
        <v>34</v>
      </c>
      <c r="C43" s="35" t="s">
        <v>74</v>
      </c>
      <c r="D43" s="102" t="s">
        <v>47</v>
      </c>
      <c r="E43" s="102">
        <v>126.32</v>
      </c>
      <c r="F43" s="103" t="str">
        <f t="shared" si="0"/>
        <v>-</v>
      </c>
    </row>
    <row r="44" spans="1:6" ht="20.25">
      <c r="A44" s="33" t="s">
        <v>75</v>
      </c>
      <c r="B44" s="34" t="s">
        <v>34</v>
      </c>
      <c r="C44" s="35" t="s">
        <v>76</v>
      </c>
      <c r="D44" s="102">
        <v>1207700</v>
      </c>
      <c r="E44" s="102">
        <v>265321.89</v>
      </c>
      <c r="F44" s="103">
        <f t="shared" si="0"/>
        <v>942378.11</v>
      </c>
    </row>
    <row r="45" spans="1:6" ht="20.25">
      <c r="A45" s="33" t="s">
        <v>77</v>
      </c>
      <c r="B45" s="34" t="s">
        <v>34</v>
      </c>
      <c r="C45" s="35" t="s">
        <v>78</v>
      </c>
      <c r="D45" s="102">
        <v>75000</v>
      </c>
      <c r="E45" s="102">
        <v>12207.98</v>
      </c>
      <c r="F45" s="103">
        <f t="shared" si="0"/>
        <v>62792.020000000004</v>
      </c>
    </row>
    <row r="46" spans="1:6" ht="35.25">
      <c r="A46" s="33" t="s">
        <v>79</v>
      </c>
      <c r="B46" s="34" t="s">
        <v>34</v>
      </c>
      <c r="C46" s="35" t="s">
        <v>80</v>
      </c>
      <c r="D46" s="102">
        <v>75000</v>
      </c>
      <c r="E46" s="102">
        <v>12207.98</v>
      </c>
      <c r="F46" s="103">
        <f t="shared" si="0"/>
        <v>62792.020000000004</v>
      </c>
    </row>
    <row r="47" spans="1:6" ht="69">
      <c r="A47" s="33" t="s">
        <v>81</v>
      </c>
      <c r="B47" s="34" t="s">
        <v>34</v>
      </c>
      <c r="C47" s="35" t="s">
        <v>82</v>
      </c>
      <c r="D47" s="102" t="s">
        <v>47</v>
      </c>
      <c r="E47" s="102">
        <v>12157.4</v>
      </c>
      <c r="F47" s="103" t="str">
        <f t="shared" si="0"/>
        <v>-</v>
      </c>
    </row>
    <row r="48" spans="1:6" ht="46.5">
      <c r="A48" s="33" t="s">
        <v>83</v>
      </c>
      <c r="B48" s="34" t="s">
        <v>34</v>
      </c>
      <c r="C48" s="35" t="s">
        <v>84</v>
      </c>
      <c r="D48" s="102" t="s">
        <v>47</v>
      </c>
      <c r="E48" s="102">
        <v>50.58</v>
      </c>
      <c r="F48" s="103" t="str">
        <f t="shared" si="0"/>
        <v>-</v>
      </c>
    </row>
    <row r="49" spans="1:6" ht="20.25">
      <c r="A49" s="33" t="s">
        <v>85</v>
      </c>
      <c r="B49" s="34" t="s">
        <v>34</v>
      </c>
      <c r="C49" s="35" t="s">
        <v>86</v>
      </c>
      <c r="D49" s="102">
        <v>1132700</v>
      </c>
      <c r="E49" s="102">
        <v>253113.91</v>
      </c>
      <c r="F49" s="103">
        <f t="shared" si="0"/>
        <v>879586.09</v>
      </c>
    </row>
    <row r="50" spans="1:6" ht="20.25">
      <c r="A50" s="33" t="s">
        <v>87</v>
      </c>
      <c r="B50" s="34" t="s">
        <v>34</v>
      </c>
      <c r="C50" s="35" t="s">
        <v>88</v>
      </c>
      <c r="D50" s="102">
        <v>274000</v>
      </c>
      <c r="E50" s="102">
        <v>177133.06</v>
      </c>
      <c r="F50" s="103">
        <f t="shared" si="0"/>
        <v>96866.94</v>
      </c>
    </row>
    <row r="51" spans="1:6" ht="35.25">
      <c r="A51" s="33" t="s">
        <v>89</v>
      </c>
      <c r="B51" s="34" t="s">
        <v>34</v>
      </c>
      <c r="C51" s="35" t="s">
        <v>90</v>
      </c>
      <c r="D51" s="102">
        <v>274000</v>
      </c>
      <c r="E51" s="102">
        <v>177133.06</v>
      </c>
      <c r="F51" s="103">
        <f t="shared" si="0"/>
        <v>96866.94</v>
      </c>
    </row>
    <row r="52" spans="1:6" ht="57.75">
      <c r="A52" s="33" t="s">
        <v>91</v>
      </c>
      <c r="B52" s="34" t="s">
        <v>34</v>
      </c>
      <c r="C52" s="35" t="s">
        <v>92</v>
      </c>
      <c r="D52" s="102" t="s">
        <v>47</v>
      </c>
      <c r="E52" s="102">
        <v>175544</v>
      </c>
      <c r="F52" s="103" t="str">
        <f t="shared" si="0"/>
        <v>-</v>
      </c>
    </row>
    <row r="53" spans="1:6" ht="46.5">
      <c r="A53" s="33" t="s">
        <v>93</v>
      </c>
      <c r="B53" s="34" t="s">
        <v>34</v>
      </c>
      <c r="C53" s="35" t="s">
        <v>94</v>
      </c>
      <c r="D53" s="102" t="s">
        <v>47</v>
      </c>
      <c r="E53" s="102">
        <v>1589.06</v>
      </c>
      <c r="F53" s="103" t="str">
        <f t="shared" si="0"/>
        <v>-</v>
      </c>
    </row>
    <row r="54" spans="1:6" ht="20.25">
      <c r="A54" s="33" t="s">
        <v>95</v>
      </c>
      <c r="B54" s="34" t="s">
        <v>34</v>
      </c>
      <c r="C54" s="35" t="s">
        <v>96</v>
      </c>
      <c r="D54" s="102">
        <v>858700</v>
      </c>
      <c r="E54" s="102">
        <v>75980.85</v>
      </c>
      <c r="F54" s="103">
        <f t="shared" si="0"/>
        <v>782719.15</v>
      </c>
    </row>
    <row r="55" spans="1:6" ht="35.25">
      <c r="A55" s="33" t="s">
        <v>97</v>
      </c>
      <c r="B55" s="34" t="s">
        <v>34</v>
      </c>
      <c r="C55" s="35" t="s">
        <v>98</v>
      </c>
      <c r="D55" s="102">
        <v>858700</v>
      </c>
      <c r="E55" s="102">
        <v>75980.85</v>
      </c>
      <c r="F55" s="103">
        <f t="shared" si="0"/>
        <v>782719.15</v>
      </c>
    </row>
    <row r="56" spans="1:6" ht="57.75">
      <c r="A56" s="33" t="s">
        <v>99</v>
      </c>
      <c r="B56" s="34" t="s">
        <v>34</v>
      </c>
      <c r="C56" s="35" t="s">
        <v>100</v>
      </c>
      <c r="D56" s="102" t="s">
        <v>47</v>
      </c>
      <c r="E56" s="102">
        <v>65411.83</v>
      </c>
      <c r="F56" s="103" t="str">
        <f t="shared" si="0"/>
        <v>-</v>
      </c>
    </row>
    <row r="57" spans="1:6" ht="46.5">
      <c r="A57" s="33" t="s">
        <v>101</v>
      </c>
      <c r="B57" s="34" t="s">
        <v>34</v>
      </c>
      <c r="C57" s="35" t="s">
        <v>102</v>
      </c>
      <c r="D57" s="102" t="s">
        <v>47</v>
      </c>
      <c r="E57" s="102">
        <v>10569.02</v>
      </c>
      <c r="F57" s="103" t="str">
        <f aca="true" t="shared" si="1" ref="F57:F88">IF(OR(D57="-",IF(E57="-",0,E57)&gt;=IF(D57="-",0,D57)),"-",IF(D57="-",0,D57)-IF(E57="-",0,E57))</f>
        <v>-</v>
      </c>
    </row>
    <row r="58" spans="1:6" ht="20.25">
      <c r="A58" s="33" t="s">
        <v>103</v>
      </c>
      <c r="B58" s="34" t="s">
        <v>34</v>
      </c>
      <c r="C58" s="35" t="s">
        <v>104</v>
      </c>
      <c r="D58" s="102">
        <v>8500</v>
      </c>
      <c r="E58" s="102">
        <v>2500</v>
      </c>
      <c r="F58" s="103">
        <f t="shared" si="1"/>
        <v>6000</v>
      </c>
    </row>
    <row r="59" spans="1:6" ht="46.5">
      <c r="A59" s="33" t="s">
        <v>105</v>
      </c>
      <c r="B59" s="34" t="s">
        <v>34</v>
      </c>
      <c r="C59" s="35" t="s">
        <v>106</v>
      </c>
      <c r="D59" s="102">
        <v>8500</v>
      </c>
      <c r="E59" s="102">
        <v>2500</v>
      </c>
      <c r="F59" s="103">
        <f t="shared" si="1"/>
        <v>6000</v>
      </c>
    </row>
    <row r="60" spans="1:6" ht="69">
      <c r="A60" s="33" t="s">
        <v>107</v>
      </c>
      <c r="B60" s="34" t="s">
        <v>34</v>
      </c>
      <c r="C60" s="35" t="s">
        <v>108</v>
      </c>
      <c r="D60" s="102">
        <v>8500</v>
      </c>
      <c r="E60" s="102">
        <v>2500</v>
      </c>
      <c r="F60" s="103">
        <f t="shared" si="1"/>
        <v>6000</v>
      </c>
    </row>
    <row r="61" spans="1:6" ht="69">
      <c r="A61" s="33" t="s">
        <v>107</v>
      </c>
      <c r="B61" s="34" t="s">
        <v>34</v>
      </c>
      <c r="C61" s="35" t="s">
        <v>109</v>
      </c>
      <c r="D61" s="102" t="s">
        <v>47</v>
      </c>
      <c r="E61" s="102">
        <v>2300</v>
      </c>
      <c r="F61" s="103" t="str">
        <f t="shared" si="1"/>
        <v>-</v>
      </c>
    </row>
    <row r="62" spans="1:6" ht="35.25">
      <c r="A62" s="33" t="s">
        <v>110</v>
      </c>
      <c r="B62" s="34" t="s">
        <v>34</v>
      </c>
      <c r="C62" s="35" t="s">
        <v>111</v>
      </c>
      <c r="D62" s="102">
        <v>119800</v>
      </c>
      <c r="E62" s="102">
        <v>89048.85</v>
      </c>
      <c r="F62" s="103">
        <f t="shared" si="1"/>
        <v>30751.149999999994</v>
      </c>
    </row>
    <row r="63" spans="1:6" ht="80.25">
      <c r="A63" s="36" t="s">
        <v>112</v>
      </c>
      <c r="B63" s="34" t="s">
        <v>34</v>
      </c>
      <c r="C63" s="35" t="s">
        <v>113</v>
      </c>
      <c r="D63" s="102">
        <v>119800</v>
      </c>
      <c r="E63" s="102">
        <v>89048.85</v>
      </c>
      <c r="F63" s="103">
        <f t="shared" si="1"/>
        <v>30751.149999999994</v>
      </c>
    </row>
    <row r="64" spans="1:6" ht="69">
      <c r="A64" s="36" t="s">
        <v>114</v>
      </c>
      <c r="B64" s="34" t="s">
        <v>34</v>
      </c>
      <c r="C64" s="35" t="s">
        <v>115</v>
      </c>
      <c r="D64" s="102">
        <v>119800</v>
      </c>
      <c r="E64" s="102">
        <v>89048.85</v>
      </c>
      <c r="F64" s="103">
        <f t="shared" si="1"/>
        <v>30751.149999999994</v>
      </c>
    </row>
    <row r="65" spans="1:6" ht="69">
      <c r="A65" s="33" t="s">
        <v>116</v>
      </c>
      <c r="B65" s="34" t="s">
        <v>34</v>
      </c>
      <c r="C65" s="35" t="s">
        <v>117</v>
      </c>
      <c r="D65" s="102">
        <v>119800</v>
      </c>
      <c r="E65" s="102">
        <v>89048.85</v>
      </c>
      <c r="F65" s="103">
        <f t="shared" si="1"/>
        <v>30751.149999999994</v>
      </c>
    </row>
    <row r="66" spans="1:6" ht="20.25">
      <c r="A66" s="33" t="s">
        <v>118</v>
      </c>
      <c r="B66" s="34" t="s">
        <v>34</v>
      </c>
      <c r="C66" s="35" t="s">
        <v>119</v>
      </c>
      <c r="D66" s="102" t="s">
        <v>47</v>
      </c>
      <c r="E66" s="102">
        <v>3100</v>
      </c>
      <c r="F66" s="103" t="str">
        <f t="shared" si="1"/>
        <v>-</v>
      </c>
    </row>
    <row r="67" spans="1:6" ht="35.25">
      <c r="A67" s="33" t="s">
        <v>120</v>
      </c>
      <c r="B67" s="34" t="s">
        <v>34</v>
      </c>
      <c r="C67" s="35" t="s">
        <v>121</v>
      </c>
      <c r="D67" s="102" t="s">
        <v>47</v>
      </c>
      <c r="E67" s="102">
        <v>3100</v>
      </c>
      <c r="F67" s="103" t="str">
        <f t="shared" si="1"/>
        <v>-</v>
      </c>
    </row>
    <row r="68" spans="1:6" ht="46.5">
      <c r="A68" s="33" t="s">
        <v>122</v>
      </c>
      <c r="B68" s="34" t="s">
        <v>34</v>
      </c>
      <c r="C68" s="35" t="s">
        <v>123</v>
      </c>
      <c r="D68" s="102" t="s">
        <v>47</v>
      </c>
      <c r="E68" s="102">
        <v>3100</v>
      </c>
      <c r="F68" s="103" t="str">
        <f t="shared" si="1"/>
        <v>-</v>
      </c>
    </row>
    <row r="69" spans="1:6" ht="20.25">
      <c r="A69" s="33" t="s">
        <v>124</v>
      </c>
      <c r="B69" s="34" t="s">
        <v>34</v>
      </c>
      <c r="C69" s="35" t="s">
        <v>125</v>
      </c>
      <c r="D69" s="102" t="s">
        <v>47</v>
      </c>
      <c r="E69" s="102" t="s">
        <v>47</v>
      </c>
      <c r="F69" s="103" t="str">
        <f t="shared" si="1"/>
        <v>-</v>
      </c>
    </row>
    <row r="70" spans="1:6" ht="20.25">
      <c r="A70" s="33" t="s">
        <v>126</v>
      </c>
      <c r="B70" s="34" t="s">
        <v>34</v>
      </c>
      <c r="C70" s="35" t="s">
        <v>127</v>
      </c>
      <c r="D70" s="102" t="s">
        <v>47</v>
      </c>
      <c r="E70" s="102" t="s">
        <v>47</v>
      </c>
      <c r="F70" s="103" t="str">
        <f t="shared" si="1"/>
        <v>-</v>
      </c>
    </row>
    <row r="71" spans="1:6" ht="24">
      <c r="A71" s="33" t="s">
        <v>128</v>
      </c>
      <c r="B71" s="34" t="s">
        <v>34</v>
      </c>
      <c r="C71" s="35" t="s">
        <v>129</v>
      </c>
      <c r="D71" s="102" t="s">
        <v>47</v>
      </c>
      <c r="E71" s="102" t="s">
        <v>47</v>
      </c>
      <c r="F71" s="103" t="str">
        <f t="shared" si="1"/>
        <v>-</v>
      </c>
    </row>
    <row r="72" spans="1:6" ht="20.25">
      <c r="A72" s="33" t="s">
        <v>130</v>
      </c>
      <c r="B72" s="34" t="s">
        <v>34</v>
      </c>
      <c r="C72" s="35" t="s">
        <v>131</v>
      </c>
      <c r="D72" s="102">
        <v>6467200</v>
      </c>
      <c r="E72" s="102">
        <v>4360030.25</v>
      </c>
      <c r="F72" s="103">
        <f t="shared" si="1"/>
        <v>2107169.75</v>
      </c>
    </row>
    <row r="73" spans="1:6" ht="35.25">
      <c r="A73" s="33" t="s">
        <v>132</v>
      </c>
      <c r="B73" s="34" t="s">
        <v>34</v>
      </c>
      <c r="C73" s="35" t="s">
        <v>133</v>
      </c>
      <c r="D73" s="102">
        <v>6467200</v>
      </c>
      <c r="E73" s="102">
        <v>4360030.25</v>
      </c>
      <c r="F73" s="103">
        <f t="shared" si="1"/>
        <v>2107169.75</v>
      </c>
    </row>
    <row r="74" spans="1:6" ht="24">
      <c r="A74" s="33" t="s">
        <v>134</v>
      </c>
      <c r="B74" s="34" t="s">
        <v>34</v>
      </c>
      <c r="C74" s="35" t="s">
        <v>135</v>
      </c>
      <c r="D74" s="102">
        <v>4473400</v>
      </c>
      <c r="E74" s="102">
        <v>4030300</v>
      </c>
      <c r="F74" s="103">
        <f t="shared" si="1"/>
        <v>443100</v>
      </c>
    </row>
    <row r="75" spans="1:6" ht="20.25">
      <c r="A75" s="33" t="s">
        <v>136</v>
      </c>
      <c r="B75" s="34" t="s">
        <v>34</v>
      </c>
      <c r="C75" s="35" t="s">
        <v>137</v>
      </c>
      <c r="D75" s="102">
        <v>4416400</v>
      </c>
      <c r="E75" s="102">
        <v>3973300</v>
      </c>
      <c r="F75" s="103">
        <f t="shared" si="1"/>
        <v>443100</v>
      </c>
    </row>
    <row r="76" spans="1:6" ht="35.25">
      <c r="A76" s="33" t="s">
        <v>138</v>
      </c>
      <c r="B76" s="34" t="s">
        <v>34</v>
      </c>
      <c r="C76" s="35" t="s">
        <v>139</v>
      </c>
      <c r="D76" s="102">
        <v>4416400</v>
      </c>
      <c r="E76" s="102">
        <v>3973300</v>
      </c>
      <c r="F76" s="103">
        <f t="shared" si="1"/>
        <v>443100</v>
      </c>
    </row>
    <row r="77" spans="1:6" ht="24">
      <c r="A77" s="33" t="s">
        <v>140</v>
      </c>
      <c r="B77" s="34" t="s">
        <v>34</v>
      </c>
      <c r="C77" s="35" t="s">
        <v>141</v>
      </c>
      <c r="D77" s="102">
        <v>57000</v>
      </c>
      <c r="E77" s="102">
        <v>57000</v>
      </c>
      <c r="F77" s="103" t="str">
        <f t="shared" si="1"/>
        <v>-</v>
      </c>
    </row>
    <row r="78" spans="1:6" ht="24">
      <c r="A78" s="33" t="s">
        <v>142</v>
      </c>
      <c r="B78" s="34" t="s">
        <v>34</v>
      </c>
      <c r="C78" s="35" t="s">
        <v>143</v>
      </c>
      <c r="D78" s="102">
        <v>57000</v>
      </c>
      <c r="E78" s="102">
        <v>57000</v>
      </c>
      <c r="F78" s="103" t="str">
        <f t="shared" si="1"/>
        <v>-</v>
      </c>
    </row>
    <row r="79" spans="1:6" ht="24">
      <c r="A79" s="33" t="s">
        <v>144</v>
      </c>
      <c r="B79" s="34" t="s">
        <v>34</v>
      </c>
      <c r="C79" s="35" t="s">
        <v>145</v>
      </c>
      <c r="D79" s="102">
        <v>102400</v>
      </c>
      <c r="E79" s="102">
        <v>63932.25</v>
      </c>
      <c r="F79" s="103">
        <f t="shared" si="1"/>
        <v>38467.75</v>
      </c>
    </row>
    <row r="80" spans="1:6" ht="35.25">
      <c r="A80" s="33" t="s">
        <v>146</v>
      </c>
      <c r="B80" s="34" t="s">
        <v>34</v>
      </c>
      <c r="C80" s="35" t="s">
        <v>147</v>
      </c>
      <c r="D80" s="102">
        <v>200</v>
      </c>
      <c r="E80" s="102">
        <v>200</v>
      </c>
      <c r="F80" s="103" t="str">
        <f t="shared" si="1"/>
        <v>-</v>
      </c>
    </row>
    <row r="81" spans="1:6" ht="35.25">
      <c r="A81" s="33" t="s">
        <v>148</v>
      </c>
      <c r="B81" s="34" t="s">
        <v>34</v>
      </c>
      <c r="C81" s="35" t="s">
        <v>149</v>
      </c>
      <c r="D81" s="102">
        <v>200</v>
      </c>
      <c r="E81" s="102">
        <v>200</v>
      </c>
      <c r="F81" s="103" t="str">
        <f t="shared" si="1"/>
        <v>-</v>
      </c>
    </row>
    <row r="82" spans="1:6" ht="35.25">
      <c r="A82" s="33" t="s">
        <v>150</v>
      </c>
      <c r="B82" s="34" t="s">
        <v>34</v>
      </c>
      <c r="C82" s="35" t="s">
        <v>151</v>
      </c>
      <c r="D82" s="102">
        <v>102200</v>
      </c>
      <c r="E82" s="102">
        <v>63732.25</v>
      </c>
      <c r="F82" s="103">
        <f t="shared" si="1"/>
        <v>38467.75</v>
      </c>
    </row>
    <row r="83" spans="1:6" ht="46.5">
      <c r="A83" s="33" t="s">
        <v>152</v>
      </c>
      <c r="B83" s="34" t="s">
        <v>34</v>
      </c>
      <c r="C83" s="35" t="s">
        <v>153</v>
      </c>
      <c r="D83" s="102">
        <v>102200</v>
      </c>
      <c r="E83" s="102">
        <v>63732.25</v>
      </c>
      <c r="F83" s="103">
        <f t="shared" si="1"/>
        <v>38467.75</v>
      </c>
    </row>
    <row r="84" spans="1:6" ht="20.25">
      <c r="A84" s="33" t="s">
        <v>154</v>
      </c>
      <c r="B84" s="34" t="s">
        <v>34</v>
      </c>
      <c r="C84" s="35" t="s">
        <v>155</v>
      </c>
      <c r="D84" s="102">
        <v>1891400</v>
      </c>
      <c r="E84" s="102">
        <v>265798</v>
      </c>
      <c r="F84" s="103">
        <f t="shared" si="1"/>
        <v>1625602</v>
      </c>
    </row>
    <row r="85" spans="1:6" ht="46.5">
      <c r="A85" s="33" t="s">
        <v>156</v>
      </c>
      <c r="B85" s="34" t="s">
        <v>34</v>
      </c>
      <c r="C85" s="35" t="s">
        <v>157</v>
      </c>
      <c r="D85" s="102">
        <v>1569100</v>
      </c>
      <c r="E85" s="102">
        <v>265798</v>
      </c>
      <c r="F85" s="103">
        <f t="shared" si="1"/>
        <v>1303302</v>
      </c>
    </row>
    <row r="86" spans="1:6" ht="57.75">
      <c r="A86" s="33" t="s">
        <v>158</v>
      </c>
      <c r="B86" s="34" t="s">
        <v>34</v>
      </c>
      <c r="C86" s="35" t="s">
        <v>159</v>
      </c>
      <c r="D86" s="102">
        <v>1569100</v>
      </c>
      <c r="E86" s="102">
        <v>265798</v>
      </c>
      <c r="F86" s="103">
        <f t="shared" si="1"/>
        <v>1303302</v>
      </c>
    </row>
    <row r="87" spans="1:6" ht="24">
      <c r="A87" s="33" t="s">
        <v>160</v>
      </c>
      <c r="B87" s="34" t="s">
        <v>34</v>
      </c>
      <c r="C87" s="35" t="s">
        <v>161</v>
      </c>
      <c r="D87" s="102">
        <v>322300</v>
      </c>
      <c r="E87" s="102" t="s">
        <v>47</v>
      </c>
      <c r="F87" s="103">
        <f t="shared" si="1"/>
        <v>322300</v>
      </c>
    </row>
    <row r="88" spans="1:6" ht="24">
      <c r="A88" s="33" t="s">
        <v>162</v>
      </c>
      <c r="B88" s="34" t="s">
        <v>34</v>
      </c>
      <c r="C88" s="35" t="s">
        <v>163</v>
      </c>
      <c r="D88" s="102">
        <v>322300</v>
      </c>
      <c r="E88" s="102" t="s">
        <v>47</v>
      </c>
      <c r="F88" s="103">
        <f t="shared" si="1"/>
        <v>322300</v>
      </c>
    </row>
    <row r="89" spans="1:6" ht="80.25">
      <c r="A89" s="33" t="s">
        <v>164</v>
      </c>
      <c r="B89" s="34" t="s">
        <v>34</v>
      </c>
      <c r="C89" s="35" t="s">
        <v>165</v>
      </c>
      <c r="D89" s="102" t="s">
        <v>47</v>
      </c>
      <c r="E89" s="102" t="s">
        <v>47</v>
      </c>
      <c r="F89" s="103" t="str">
        <f>IF(OR(D89="-",IF(E89="-",0,E89)&gt;=IF(D89="-",0,D89)),"-",IF(D89="-",0,D89)-IF(E89="-",0,E89))</f>
        <v>-</v>
      </c>
    </row>
    <row r="90" spans="1:6" ht="80.25">
      <c r="A90" s="36" t="s">
        <v>166</v>
      </c>
      <c r="B90" s="34" t="s">
        <v>34</v>
      </c>
      <c r="C90" s="35" t="s">
        <v>167</v>
      </c>
      <c r="D90" s="102" t="s">
        <v>47</v>
      </c>
      <c r="E90" s="102" t="s">
        <v>47</v>
      </c>
      <c r="F90" s="103" t="str">
        <f>IF(OR(D90="-",IF(E90="-",0,E90)&gt;=IF(D90="-",0,D90)),"-",IF(D90="-",0,D90)-IF(E90="-",0,E90))</f>
        <v>-</v>
      </c>
    </row>
    <row r="91" spans="1:6" ht="12.75" customHeight="1">
      <c r="A91" s="37"/>
      <c r="B91" s="38"/>
      <c r="C91" s="38"/>
      <c r="D91" s="39"/>
      <c r="E91" s="39"/>
      <c r="F91" s="39"/>
    </row>
  </sheetData>
  <mergeCells count="16">
    <mergeCell ref="A1:D1"/>
    <mergeCell ref="A4:D4"/>
    <mergeCell ref="A2:D2"/>
    <mergeCell ref="B6:D6"/>
    <mergeCell ref="B7:D7"/>
    <mergeCell ref="A10:F10"/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6"/>
  <sheetViews>
    <sheetView showGridLines="0" tabSelected="1" workbookViewId="0" topLeftCell="A1">
      <selection activeCell="E17" sqref="E1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22.28125" style="0" customWidth="1"/>
    <col min="5" max="5" width="21.421875" style="0" customWidth="1"/>
    <col min="6" max="6" width="18.7109375" style="0" customWidth="1"/>
  </cols>
  <sheetData>
    <row r="2" spans="1:6" ht="15" customHeight="1">
      <c r="A2" s="105" t="s">
        <v>168</v>
      </c>
      <c r="B2" s="105"/>
      <c r="C2" s="105"/>
      <c r="D2" s="105"/>
      <c r="E2" s="1"/>
      <c r="F2" s="14" t="s">
        <v>169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22" t="s">
        <v>24</v>
      </c>
      <c r="B4" s="106" t="s">
        <v>25</v>
      </c>
      <c r="C4" s="120" t="s">
        <v>170</v>
      </c>
      <c r="D4" s="109" t="s">
        <v>27</v>
      </c>
      <c r="E4" s="125" t="s">
        <v>28</v>
      </c>
      <c r="F4" s="115" t="s">
        <v>29</v>
      </c>
    </row>
    <row r="5" spans="1:6" ht="5.25" customHeight="1">
      <c r="A5" s="123"/>
      <c r="B5" s="107"/>
      <c r="C5" s="121"/>
      <c r="D5" s="110"/>
      <c r="E5" s="126"/>
      <c r="F5" s="83"/>
    </row>
    <row r="6" spans="1:6" ht="9" customHeight="1">
      <c r="A6" s="123"/>
      <c r="B6" s="107"/>
      <c r="C6" s="121"/>
      <c r="D6" s="110"/>
      <c r="E6" s="126"/>
      <c r="F6" s="83"/>
    </row>
    <row r="7" spans="1:6" ht="6" customHeight="1">
      <c r="A7" s="123"/>
      <c r="B7" s="107"/>
      <c r="C7" s="121"/>
      <c r="D7" s="110"/>
      <c r="E7" s="126"/>
      <c r="F7" s="83"/>
    </row>
    <row r="8" spans="1:6" ht="6" customHeight="1">
      <c r="A8" s="123"/>
      <c r="B8" s="107"/>
      <c r="C8" s="121"/>
      <c r="D8" s="110"/>
      <c r="E8" s="126"/>
      <c r="F8" s="83"/>
    </row>
    <row r="9" spans="1:6" ht="10.5" customHeight="1">
      <c r="A9" s="123"/>
      <c r="B9" s="107"/>
      <c r="C9" s="121"/>
      <c r="D9" s="110"/>
      <c r="E9" s="126"/>
      <c r="F9" s="83"/>
    </row>
    <row r="10" spans="1:6" ht="3.75" customHeight="1" hidden="1">
      <c r="A10" s="123"/>
      <c r="B10" s="107"/>
      <c r="C10" s="40"/>
      <c r="D10" s="110"/>
      <c r="E10" s="41"/>
      <c r="F10" s="42"/>
    </row>
    <row r="11" spans="1:6" ht="12.75" customHeight="1" hidden="1">
      <c r="A11" s="124"/>
      <c r="B11" s="108"/>
      <c r="C11" s="43"/>
      <c r="D11" s="111"/>
      <c r="E11" s="44"/>
      <c r="F11" s="45"/>
    </row>
    <row r="12" spans="1:6" ht="13.5" customHeight="1">
      <c r="A12" s="20">
        <v>1</v>
      </c>
      <c r="B12" s="21">
        <v>2</v>
      </c>
      <c r="C12" s="22">
        <v>3</v>
      </c>
      <c r="D12" s="23" t="s">
        <v>30</v>
      </c>
      <c r="E12" s="46" t="s">
        <v>31</v>
      </c>
      <c r="F12" s="25" t="s">
        <v>32</v>
      </c>
    </row>
    <row r="13" spans="1:6" ht="18">
      <c r="A13" s="47" t="s">
        <v>171</v>
      </c>
      <c r="B13" s="48" t="s">
        <v>172</v>
      </c>
      <c r="C13" s="49" t="s">
        <v>173</v>
      </c>
      <c r="D13" s="85">
        <v>9136300</v>
      </c>
      <c r="E13" s="86">
        <v>4885060.17</v>
      </c>
      <c r="F13" s="87">
        <f>IF(OR(D13="-",IF(E13="-",0,E13)&gt;=IF(D13="-",0,D13)),"-",IF(D13="-",0,D13)-IF(E13="-",0,E13))</f>
        <v>4251239.83</v>
      </c>
    </row>
    <row r="14" spans="1:6" ht="18">
      <c r="A14" s="52" t="s">
        <v>36</v>
      </c>
      <c r="B14" s="53"/>
      <c r="C14" s="54"/>
      <c r="D14" s="88"/>
      <c r="E14" s="89"/>
      <c r="F14" s="90"/>
    </row>
    <row r="15" spans="1:6" ht="23.25">
      <c r="A15" s="47" t="s">
        <v>174</v>
      </c>
      <c r="B15" s="48" t="s">
        <v>172</v>
      </c>
      <c r="C15" s="49" t="s">
        <v>175</v>
      </c>
      <c r="D15" s="85">
        <v>9136300</v>
      </c>
      <c r="E15" s="86">
        <v>4885060.17</v>
      </c>
      <c r="F15" s="87">
        <f aca="true" t="shared" si="0" ref="F15:F46">IF(OR(D15="-",IF(E15="-",0,E15)&gt;=IF(D15="-",0,D15)),"-",IF(D15="-",0,D15)-IF(E15="-",0,E15))</f>
        <v>4251239.83</v>
      </c>
    </row>
    <row r="16" spans="1:6" ht="18">
      <c r="A16" s="26" t="s">
        <v>176</v>
      </c>
      <c r="B16" s="55" t="s">
        <v>172</v>
      </c>
      <c r="C16" s="28" t="s">
        <v>177</v>
      </c>
      <c r="D16" s="91">
        <v>5951928</v>
      </c>
      <c r="E16" s="92">
        <v>3757817.92</v>
      </c>
      <c r="F16" s="93">
        <f t="shared" si="0"/>
        <v>2194110.08</v>
      </c>
    </row>
    <row r="17" spans="1:6" ht="45.75">
      <c r="A17" s="26" t="s">
        <v>178</v>
      </c>
      <c r="B17" s="55" t="s">
        <v>172</v>
      </c>
      <c r="C17" s="28" t="s">
        <v>179</v>
      </c>
      <c r="D17" s="91">
        <v>5660328</v>
      </c>
      <c r="E17" s="92">
        <v>3597721.88</v>
      </c>
      <c r="F17" s="93">
        <f t="shared" si="0"/>
        <v>2062606.12</v>
      </c>
    </row>
    <row r="18" spans="1:6" ht="23.25">
      <c r="A18" s="26" t="s">
        <v>180</v>
      </c>
      <c r="B18" s="55" t="s">
        <v>172</v>
      </c>
      <c r="C18" s="28" t="s">
        <v>181</v>
      </c>
      <c r="D18" s="91">
        <v>5660328</v>
      </c>
      <c r="E18" s="92">
        <v>3597721.88</v>
      </c>
      <c r="F18" s="93">
        <f t="shared" si="0"/>
        <v>2062606.12</v>
      </c>
    </row>
    <row r="19" spans="1:6" ht="18">
      <c r="A19" s="26" t="s">
        <v>14</v>
      </c>
      <c r="B19" s="55" t="s">
        <v>172</v>
      </c>
      <c r="C19" s="28" t="s">
        <v>182</v>
      </c>
      <c r="D19" s="91">
        <v>5660128</v>
      </c>
      <c r="E19" s="92">
        <v>3597521.88</v>
      </c>
      <c r="F19" s="93">
        <f t="shared" si="0"/>
        <v>2062606.12</v>
      </c>
    </row>
    <row r="20" spans="1:6" ht="45.75">
      <c r="A20" s="26" t="s">
        <v>183</v>
      </c>
      <c r="B20" s="55" t="s">
        <v>172</v>
      </c>
      <c r="C20" s="28" t="s">
        <v>184</v>
      </c>
      <c r="D20" s="91">
        <v>4861400</v>
      </c>
      <c r="E20" s="92">
        <v>3244761.97</v>
      </c>
      <c r="F20" s="93">
        <f t="shared" si="0"/>
        <v>1616638.0299999998</v>
      </c>
    </row>
    <row r="21" spans="1:6" ht="23.25">
      <c r="A21" s="26" t="s">
        <v>185</v>
      </c>
      <c r="B21" s="55" t="s">
        <v>172</v>
      </c>
      <c r="C21" s="28" t="s">
        <v>186</v>
      </c>
      <c r="D21" s="91">
        <v>3733800</v>
      </c>
      <c r="E21" s="92">
        <v>2536468.97</v>
      </c>
      <c r="F21" s="93">
        <f t="shared" si="0"/>
        <v>1197331.0299999998</v>
      </c>
    </row>
    <row r="22" spans="1:6" ht="34.5">
      <c r="A22" s="26" t="s">
        <v>187</v>
      </c>
      <c r="B22" s="55" t="s">
        <v>172</v>
      </c>
      <c r="C22" s="28" t="s">
        <v>188</v>
      </c>
      <c r="D22" s="91">
        <v>1127600</v>
      </c>
      <c r="E22" s="92">
        <v>708293</v>
      </c>
      <c r="F22" s="93">
        <f t="shared" si="0"/>
        <v>419307</v>
      </c>
    </row>
    <row r="23" spans="1:6" ht="45.75">
      <c r="A23" s="26" t="s">
        <v>189</v>
      </c>
      <c r="B23" s="55" t="s">
        <v>172</v>
      </c>
      <c r="C23" s="28" t="s">
        <v>190</v>
      </c>
      <c r="D23" s="91">
        <v>798728</v>
      </c>
      <c r="E23" s="92">
        <v>352759.91</v>
      </c>
      <c r="F23" s="93">
        <f t="shared" si="0"/>
        <v>445968.09</v>
      </c>
    </row>
    <row r="24" spans="1:6" ht="34.5">
      <c r="A24" s="26" t="s">
        <v>191</v>
      </c>
      <c r="B24" s="55" t="s">
        <v>172</v>
      </c>
      <c r="C24" s="28" t="s">
        <v>192</v>
      </c>
      <c r="D24" s="91">
        <v>309400</v>
      </c>
      <c r="E24" s="92">
        <v>161937.6</v>
      </c>
      <c r="F24" s="93">
        <f t="shared" si="0"/>
        <v>147462.4</v>
      </c>
    </row>
    <row r="25" spans="1:6" ht="23.25">
      <c r="A25" s="26" t="s">
        <v>193</v>
      </c>
      <c r="B25" s="55" t="s">
        <v>172</v>
      </c>
      <c r="C25" s="28" t="s">
        <v>194</v>
      </c>
      <c r="D25" s="91">
        <v>397300</v>
      </c>
      <c r="E25" s="92">
        <v>138447.31</v>
      </c>
      <c r="F25" s="93">
        <f t="shared" si="0"/>
        <v>258852.69</v>
      </c>
    </row>
    <row r="26" spans="1:6" ht="18">
      <c r="A26" s="26" t="s">
        <v>195</v>
      </c>
      <c r="B26" s="55" t="s">
        <v>172</v>
      </c>
      <c r="C26" s="28" t="s">
        <v>196</v>
      </c>
      <c r="D26" s="91">
        <v>27500</v>
      </c>
      <c r="E26" s="92">
        <v>19675</v>
      </c>
      <c r="F26" s="93">
        <f t="shared" si="0"/>
        <v>7825</v>
      </c>
    </row>
    <row r="27" spans="1:6" ht="23.25">
      <c r="A27" s="26" t="s">
        <v>197</v>
      </c>
      <c r="B27" s="55" t="s">
        <v>172</v>
      </c>
      <c r="C27" s="28" t="s">
        <v>198</v>
      </c>
      <c r="D27" s="91">
        <v>62328</v>
      </c>
      <c r="E27" s="92">
        <v>31600</v>
      </c>
      <c r="F27" s="93">
        <f t="shared" si="0"/>
        <v>30728</v>
      </c>
    </row>
    <row r="28" spans="1:6" ht="18">
      <c r="A28" s="26" t="s">
        <v>199</v>
      </c>
      <c r="B28" s="55" t="s">
        <v>172</v>
      </c>
      <c r="C28" s="28" t="s">
        <v>200</v>
      </c>
      <c r="D28" s="91">
        <v>2200</v>
      </c>
      <c r="E28" s="92">
        <v>1100</v>
      </c>
      <c r="F28" s="93">
        <f t="shared" si="0"/>
        <v>1100</v>
      </c>
    </row>
    <row r="29" spans="1:6" ht="18">
      <c r="A29" s="26" t="s">
        <v>201</v>
      </c>
      <c r="B29" s="55" t="s">
        <v>172</v>
      </c>
      <c r="C29" s="28" t="s">
        <v>202</v>
      </c>
      <c r="D29" s="91">
        <v>200</v>
      </c>
      <c r="E29" s="92">
        <v>200</v>
      </c>
      <c r="F29" s="93" t="str">
        <f t="shared" si="0"/>
        <v>-</v>
      </c>
    </row>
    <row r="30" spans="1:6" ht="102">
      <c r="A30" s="57" t="s">
        <v>203</v>
      </c>
      <c r="B30" s="55" t="s">
        <v>172</v>
      </c>
      <c r="C30" s="28" t="s">
        <v>204</v>
      </c>
      <c r="D30" s="91">
        <v>200</v>
      </c>
      <c r="E30" s="92">
        <v>200</v>
      </c>
      <c r="F30" s="93" t="str">
        <f t="shared" si="0"/>
        <v>-</v>
      </c>
    </row>
    <row r="31" spans="1:6" ht="23.25">
      <c r="A31" s="26" t="s">
        <v>193</v>
      </c>
      <c r="B31" s="55" t="s">
        <v>172</v>
      </c>
      <c r="C31" s="28" t="s">
        <v>205</v>
      </c>
      <c r="D31" s="91">
        <v>200</v>
      </c>
      <c r="E31" s="92">
        <v>200</v>
      </c>
      <c r="F31" s="93" t="str">
        <f t="shared" si="0"/>
        <v>-</v>
      </c>
    </row>
    <row r="32" spans="1:6" ht="18">
      <c r="A32" s="26" t="s">
        <v>206</v>
      </c>
      <c r="B32" s="55" t="s">
        <v>172</v>
      </c>
      <c r="C32" s="28" t="s">
        <v>207</v>
      </c>
      <c r="D32" s="91">
        <v>63600</v>
      </c>
      <c r="E32" s="92" t="s">
        <v>47</v>
      </c>
      <c r="F32" s="93">
        <f t="shared" si="0"/>
        <v>63600</v>
      </c>
    </row>
    <row r="33" spans="1:6" ht="23.25">
      <c r="A33" s="26" t="s">
        <v>208</v>
      </c>
      <c r="B33" s="55" t="s">
        <v>172</v>
      </c>
      <c r="C33" s="28" t="s">
        <v>209</v>
      </c>
      <c r="D33" s="91">
        <v>63600</v>
      </c>
      <c r="E33" s="92" t="s">
        <v>47</v>
      </c>
      <c r="F33" s="93">
        <f t="shared" si="0"/>
        <v>63600</v>
      </c>
    </row>
    <row r="34" spans="1:6" ht="18">
      <c r="A34" s="26" t="s">
        <v>210</v>
      </c>
      <c r="B34" s="55" t="s">
        <v>172</v>
      </c>
      <c r="C34" s="28" t="s">
        <v>211</v>
      </c>
      <c r="D34" s="91">
        <v>63600</v>
      </c>
      <c r="E34" s="92" t="s">
        <v>47</v>
      </c>
      <c r="F34" s="93">
        <f t="shared" si="0"/>
        <v>63600</v>
      </c>
    </row>
    <row r="35" spans="1:6" ht="57">
      <c r="A35" s="26" t="s">
        <v>212</v>
      </c>
      <c r="B35" s="55" t="s">
        <v>172</v>
      </c>
      <c r="C35" s="28" t="s">
        <v>213</v>
      </c>
      <c r="D35" s="91">
        <v>63600</v>
      </c>
      <c r="E35" s="92" t="s">
        <v>47</v>
      </c>
      <c r="F35" s="93">
        <f t="shared" si="0"/>
        <v>63600</v>
      </c>
    </row>
    <row r="36" spans="1:6" ht="18">
      <c r="A36" s="26" t="s">
        <v>214</v>
      </c>
      <c r="B36" s="55" t="s">
        <v>172</v>
      </c>
      <c r="C36" s="28" t="s">
        <v>215</v>
      </c>
      <c r="D36" s="91">
        <v>63600</v>
      </c>
      <c r="E36" s="92" t="s">
        <v>47</v>
      </c>
      <c r="F36" s="93">
        <f t="shared" si="0"/>
        <v>63600</v>
      </c>
    </row>
    <row r="37" spans="1:6" ht="18">
      <c r="A37" s="26" t="s">
        <v>216</v>
      </c>
      <c r="B37" s="55" t="s">
        <v>172</v>
      </c>
      <c r="C37" s="28" t="s">
        <v>217</v>
      </c>
      <c r="D37" s="91">
        <v>228000</v>
      </c>
      <c r="E37" s="92">
        <v>160096.04</v>
      </c>
      <c r="F37" s="93">
        <f t="shared" si="0"/>
        <v>67903.95999999999</v>
      </c>
    </row>
    <row r="38" spans="1:6" ht="23.25">
      <c r="A38" s="26" t="s">
        <v>218</v>
      </c>
      <c r="B38" s="55" t="s">
        <v>172</v>
      </c>
      <c r="C38" s="28" t="s">
        <v>219</v>
      </c>
      <c r="D38" s="91">
        <v>151600</v>
      </c>
      <c r="E38" s="92">
        <v>110496.04</v>
      </c>
      <c r="F38" s="93">
        <f t="shared" si="0"/>
        <v>41103.96000000001</v>
      </c>
    </row>
    <row r="39" spans="1:6" ht="18">
      <c r="A39" s="26" t="s">
        <v>220</v>
      </c>
      <c r="B39" s="55" t="s">
        <v>172</v>
      </c>
      <c r="C39" s="28" t="s">
        <v>221</v>
      </c>
      <c r="D39" s="91">
        <v>37600</v>
      </c>
      <c r="E39" s="92">
        <v>18290.04</v>
      </c>
      <c r="F39" s="93">
        <f t="shared" si="0"/>
        <v>19309.96</v>
      </c>
    </row>
    <row r="40" spans="1:6" ht="34.5">
      <c r="A40" s="26" t="s">
        <v>222</v>
      </c>
      <c r="B40" s="55" t="s">
        <v>172</v>
      </c>
      <c r="C40" s="28" t="s">
        <v>223</v>
      </c>
      <c r="D40" s="91">
        <v>37600</v>
      </c>
      <c r="E40" s="92">
        <v>18290.04</v>
      </c>
      <c r="F40" s="93">
        <f t="shared" si="0"/>
        <v>19309.96</v>
      </c>
    </row>
    <row r="41" spans="1:6" ht="23.25">
      <c r="A41" s="26" t="s">
        <v>193</v>
      </c>
      <c r="B41" s="55" t="s">
        <v>172</v>
      </c>
      <c r="C41" s="28" t="s">
        <v>224</v>
      </c>
      <c r="D41" s="91">
        <v>37600</v>
      </c>
      <c r="E41" s="92">
        <v>18290.04</v>
      </c>
      <c r="F41" s="93">
        <f t="shared" si="0"/>
        <v>19309.96</v>
      </c>
    </row>
    <row r="42" spans="1:6" ht="18">
      <c r="A42" s="26" t="s">
        <v>225</v>
      </c>
      <c r="B42" s="55" t="s">
        <v>172</v>
      </c>
      <c r="C42" s="28" t="s">
        <v>226</v>
      </c>
      <c r="D42" s="91">
        <v>114000</v>
      </c>
      <c r="E42" s="92">
        <v>92206</v>
      </c>
      <c r="F42" s="93">
        <f t="shared" si="0"/>
        <v>21794</v>
      </c>
    </row>
    <row r="43" spans="1:6" ht="45.75">
      <c r="A43" s="26" t="s">
        <v>227</v>
      </c>
      <c r="B43" s="55" t="s">
        <v>172</v>
      </c>
      <c r="C43" s="28" t="s">
        <v>228</v>
      </c>
      <c r="D43" s="91">
        <v>114000</v>
      </c>
      <c r="E43" s="92">
        <v>92206</v>
      </c>
      <c r="F43" s="93">
        <f t="shared" si="0"/>
        <v>21794</v>
      </c>
    </row>
    <row r="44" spans="1:6" ht="23.25">
      <c r="A44" s="26" t="s">
        <v>193</v>
      </c>
      <c r="B44" s="55" t="s">
        <v>172</v>
      </c>
      <c r="C44" s="28" t="s">
        <v>229</v>
      </c>
      <c r="D44" s="91">
        <v>114000</v>
      </c>
      <c r="E44" s="92">
        <v>92206</v>
      </c>
      <c r="F44" s="93">
        <f t="shared" si="0"/>
        <v>21794</v>
      </c>
    </row>
    <row r="45" spans="1:6" ht="23.25">
      <c r="A45" s="26" t="s">
        <v>208</v>
      </c>
      <c r="B45" s="55" t="s">
        <v>172</v>
      </c>
      <c r="C45" s="28" t="s">
        <v>230</v>
      </c>
      <c r="D45" s="91">
        <v>76400</v>
      </c>
      <c r="E45" s="92">
        <v>49600</v>
      </c>
      <c r="F45" s="93">
        <f t="shared" si="0"/>
        <v>26800</v>
      </c>
    </row>
    <row r="46" spans="1:6" ht="18">
      <c r="A46" s="26" t="s">
        <v>201</v>
      </c>
      <c r="B46" s="55" t="s">
        <v>172</v>
      </c>
      <c r="C46" s="28" t="s">
        <v>231</v>
      </c>
      <c r="D46" s="91">
        <v>76400</v>
      </c>
      <c r="E46" s="92">
        <v>49600</v>
      </c>
      <c r="F46" s="93">
        <f t="shared" si="0"/>
        <v>26800</v>
      </c>
    </row>
    <row r="47" spans="1:6" ht="57">
      <c r="A47" s="26" t="s">
        <v>232</v>
      </c>
      <c r="B47" s="55" t="s">
        <v>172</v>
      </c>
      <c r="C47" s="28" t="s">
        <v>233</v>
      </c>
      <c r="D47" s="91">
        <v>76400</v>
      </c>
      <c r="E47" s="92">
        <v>49600</v>
      </c>
      <c r="F47" s="93">
        <f aca="true" t="shared" si="1" ref="F47:F78">IF(OR(D47="-",IF(E47="-",0,E47)&gt;=IF(D47="-",0,D47)),"-",IF(D47="-",0,D47)-IF(E47="-",0,E47))</f>
        <v>26800</v>
      </c>
    </row>
    <row r="48" spans="1:6" ht="23.25">
      <c r="A48" s="26" t="s">
        <v>193</v>
      </c>
      <c r="B48" s="55" t="s">
        <v>172</v>
      </c>
      <c r="C48" s="28" t="s">
        <v>234</v>
      </c>
      <c r="D48" s="91">
        <v>56400</v>
      </c>
      <c r="E48" s="92">
        <v>29600</v>
      </c>
      <c r="F48" s="93">
        <f t="shared" si="1"/>
        <v>26800</v>
      </c>
    </row>
    <row r="49" spans="1:6" ht="18">
      <c r="A49" s="26" t="s">
        <v>235</v>
      </c>
      <c r="B49" s="55" t="s">
        <v>172</v>
      </c>
      <c r="C49" s="28" t="s">
        <v>236</v>
      </c>
      <c r="D49" s="91">
        <v>20000</v>
      </c>
      <c r="E49" s="92">
        <v>20000</v>
      </c>
      <c r="F49" s="93" t="str">
        <f t="shared" si="1"/>
        <v>-</v>
      </c>
    </row>
    <row r="50" spans="1:6" ht="18">
      <c r="A50" s="26" t="s">
        <v>237</v>
      </c>
      <c r="B50" s="55" t="s">
        <v>172</v>
      </c>
      <c r="C50" s="28" t="s">
        <v>238</v>
      </c>
      <c r="D50" s="91">
        <v>102200</v>
      </c>
      <c r="E50" s="92">
        <v>63732.25</v>
      </c>
      <c r="F50" s="93">
        <f t="shared" si="1"/>
        <v>38467.75</v>
      </c>
    </row>
    <row r="51" spans="1:6" ht="18">
      <c r="A51" s="26" t="s">
        <v>239</v>
      </c>
      <c r="B51" s="55" t="s">
        <v>172</v>
      </c>
      <c r="C51" s="28" t="s">
        <v>240</v>
      </c>
      <c r="D51" s="91">
        <v>102200</v>
      </c>
      <c r="E51" s="92">
        <v>63732.25</v>
      </c>
      <c r="F51" s="93">
        <f t="shared" si="1"/>
        <v>38467.75</v>
      </c>
    </row>
    <row r="52" spans="1:6" ht="23.25">
      <c r="A52" s="26" t="s">
        <v>180</v>
      </c>
      <c r="B52" s="55" t="s">
        <v>172</v>
      </c>
      <c r="C52" s="28" t="s">
        <v>241</v>
      </c>
      <c r="D52" s="91">
        <v>102200</v>
      </c>
      <c r="E52" s="92">
        <v>63732.25</v>
      </c>
      <c r="F52" s="93">
        <f t="shared" si="1"/>
        <v>38467.75</v>
      </c>
    </row>
    <row r="53" spans="1:6" ht="18">
      <c r="A53" s="26" t="s">
        <v>201</v>
      </c>
      <c r="B53" s="55" t="s">
        <v>172</v>
      </c>
      <c r="C53" s="28" t="s">
        <v>242</v>
      </c>
      <c r="D53" s="91">
        <v>102200</v>
      </c>
      <c r="E53" s="92">
        <v>63732.25</v>
      </c>
      <c r="F53" s="93">
        <f t="shared" si="1"/>
        <v>38467.75</v>
      </c>
    </row>
    <row r="54" spans="1:6" ht="68.25">
      <c r="A54" s="57" t="s">
        <v>243</v>
      </c>
      <c r="B54" s="55" t="s">
        <v>172</v>
      </c>
      <c r="C54" s="28" t="s">
        <v>244</v>
      </c>
      <c r="D54" s="91">
        <v>102200</v>
      </c>
      <c r="E54" s="92">
        <v>63732.25</v>
      </c>
      <c r="F54" s="93">
        <f t="shared" si="1"/>
        <v>38467.75</v>
      </c>
    </row>
    <row r="55" spans="1:6" ht="23.25">
      <c r="A55" s="26" t="s">
        <v>185</v>
      </c>
      <c r="B55" s="55" t="s">
        <v>172</v>
      </c>
      <c r="C55" s="28" t="s">
        <v>245</v>
      </c>
      <c r="D55" s="91">
        <v>78500</v>
      </c>
      <c r="E55" s="92">
        <v>50144.25</v>
      </c>
      <c r="F55" s="93">
        <f t="shared" si="1"/>
        <v>28355.75</v>
      </c>
    </row>
    <row r="56" spans="1:6" ht="34.5">
      <c r="A56" s="26" t="s">
        <v>187</v>
      </c>
      <c r="B56" s="55" t="s">
        <v>172</v>
      </c>
      <c r="C56" s="28" t="s">
        <v>246</v>
      </c>
      <c r="D56" s="91">
        <v>23700</v>
      </c>
      <c r="E56" s="92">
        <v>13588</v>
      </c>
      <c r="F56" s="93">
        <f t="shared" si="1"/>
        <v>10112</v>
      </c>
    </row>
    <row r="57" spans="1:6" ht="18">
      <c r="A57" s="26" t="s">
        <v>247</v>
      </c>
      <c r="B57" s="55" t="s">
        <v>172</v>
      </c>
      <c r="C57" s="28" t="s">
        <v>248</v>
      </c>
      <c r="D57" s="91">
        <v>1431600</v>
      </c>
      <c r="E57" s="92">
        <v>215508</v>
      </c>
      <c r="F57" s="93">
        <f t="shared" si="1"/>
        <v>1216092</v>
      </c>
    </row>
    <row r="58" spans="1:6" ht="18">
      <c r="A58" s="26" t="s">
        <v>249</v>
      </c>
      <c r="B58" s="55" t="s">
        <v>172</v>
      </c>
      <c r="C58" s="28" t="s">
        <v>250</v>
      </c>
      <c r="D58" s="91">
        <v>1415600</v>
      </c>
      <c r="E58" s="92">
        <v>215508</v>
      </c>
      <c r="F58" s="93">
        <f t="shared" si="1"/>
        <v>1200092</v>
      </c>
    </row>
    <row r="59" spans="1:6" ht="23.25">
      <c r="A59" s="26" t="s">
        <v>251</v>
      </c>
      <c r="B59" s="55" t="s">
        <v>172</v>
      </c>
      <c r="C59" s="28" t="s">
        <v>252</v>
      </c>
      <c r="D59" s="91">
        <v>1415600</v>
      </c>
      <c r="E59" s="92">
        <v>215508</v>
      </c>
      <c r="F59" s="93">
        <f t="shared" si="1"/>
        <v>1200092</v>
      </c>
    </row>
    <row r="60" spans="1:6" ht="23.25">
      <c r="A60" s="26" t="s">
        <v>253</v>
      </c>
      <c r="B60" s="55" t="s">
        <v>172</v>
      </c>
      <c r="C60" s="28" t="s">
        <v>254</v>
      </c>
      <c r="D60" s="91">
        <v>1415600</v>
      </c>
      <c r="E60" s="92">
        <v>215508</v>
      </c>
      <c r="F60" s="93">
        <f t="shared" si="1"/>
        <v>1200092</v>
      </c>
    </row>
    <row r="61" spans="1:6" ht="68.25">
      <c r="A61" s="57" t="s">
        <v>255</v>
      </c>
      <c r="B61" s="55" t="s">
        <v>172</v>
      </c>
      <c r="C61" s="28" t="s">
        <v>256</v>
      </c>
      <c r="D61" s="91">
        <v>1415600</v>
      </c>
      <c r="E61" s="92">
        <v>215508</v>
      </c>
      <c r="F61" s="93">
        <f t="shared" si="1"/>
        <v>1200092</v>
      </c>
    </row>
    <row r="62" spans="1:6" ht="23.25">
      <c r="A62" s="26" t="s">
        <v>193</v>
      </c>
      <c r="B62" s="55" t="s">
        <v>172</v>
      </c>
      <c r="C62" s="28" t="s">
        <v>257</v>
      </c>
      <c r="D62" s="91">
        <v>1415600</v>
      </c>
      <c r="E62" s="92">
        <v>215508</v>
      </c>
      <c r="F62" s="93">
        <f t="shared" si="1"/>
        <v>1200092</v>
      </c>
    </row>
    <row r="63" spans="1:6" ht="18">
      <c r="A63" s="26" t="s">
        <v>258</v>
      </c>
      <c r="B63" s="55" t="s">
        <v>172</v>
      </c>
      <c r="C63" s="28" t="s">
        <v>259</v>
      </c>
      <c r="D63" s="91">
        <v>16000</v>
      </c>
      <c r="E63" s="92" t="s">
        <v>47</v>
      </c>
      <c r="F63" s="93">
        <f t="shared" si="1"/>
        <v>16000</v>
      </c>
    </row>
    <row r="64" spans="1:6" ht="23.25">
      <c r="A64" s="26" t="s">
        <v>208</v>
      </c>
      <c r="B64" s="55" t="s">
        <v>172</v>
      </c>
      <c r="C64" s="28" t="s">
        <v>260</v>
      </c>
      <c r="D64" s="91">
        <v>16000</v>
      </c>
      <c r="E64" s="92" t="s">
        <v>47</v>
      </c>
      <c r="F64" s="93">
        <f t="shared" si="1"/>
        <v>16000</v>
      </c>
    </row>
    <row r="65" spans="1:6" ht="18">
      <c r="A65" s="26" t="s">
        <v>201</v>
      </c>
      <c r="B65" s="55" t="s">
        <v>172</v>
      </c>
      <c r="C65" s="28" t="s">
        <v>261</v>
      </c>
      <c r="D65" s="91">
        <v>16000</v>
      </c>
      <c r="E65" s="92" t="s">
        <v>47</v>
      </c>
      <c r="F65" s="93">
        <f t="shared" si="1"/>
        <v>16000</v>
      </c>
    </row>
    <row r="66" spans="1:6" ht="57">
      <c r="A66" s="26" t="s">
        <v>232</v>
      </c>
      <c r="B66" s="55" t="s">
        <v>172</v>
      </c>
      <c r="C66" s="28" t="s">
        <v>262</v>
      </c>
      <c r="D66" s="91">
        <v>16000</v>
      </c>
      <c r="E66" s="92" t="s">
        <v>47</v>
      </c>
      <c r="F66" s="93">
        <f t="shared" si="1"/>
        <v>16000</v>
      </c>
    </row>
    <row r="67" spans="1:6" ht="23.25">
      <c r="A67" s="26" t="s">
        <v>193</v>
      </c>
      <c r="B67" s="55" t="s">
        <v>172</v>
      </c>
      <c r="C67" s="28" t="s">
        <v>263</v>
      </c>
      <c r="D67" s="91">
        <v>16000</v>
      </c>
      <c r="E67" s="92" t="s">
        <v>47</v>
      </c>
      <c r="F67" s="93">
        <f t="shared" si="1"/>
        <v>16000</v>
      </c>
    </row>
    <row r="68" spans="1:6" ht="18">
      <c r="A68" s="26" t="s">
        <v>264</v>
      </c>
      <c r="B68" s="55" t="s">
        <v>172</v>
      </c>
      <c r="C68" s="28" t="s">
        <v>265</v>
      </c>
      <c r="D68" s="91">
        <v>255100</v>
      </c>
      <c r="E68" s="92">
        <v>52630</v>
      </c>
      <c r="F68" s="93">
        <f t="shared" si="1"/>
        <v>202470</v>
      </c>
    </row>
    <row r="69" spans="1:6" ht="18">
      <c r="A69" s="26" t="s">
        <v>266</v>
      </c>
      <c r="B69" s="55" t="s">
        <v>172</v>
      </c>
      <c r="C69" s="28" t="s">
        <v>267</v>
      </c>
      <c r="D69" s="91">
        <v>153500</v>
      </c>
      <c r="E69" s="92">
        <v>50290</v>
      </c>
      <c r="F69" s="93">
        <f t="shared" si="1"/>
        <v>103210</v>
      </c>
    </row>
    <row r="70" spans="1:6" ht="45.75">
      <c r="A70" s="26" t="s">
        <v>268</v>
      </c>
      <c r="B70" s="55" t="s">
        <v>172</v>
      </c>
      <c r="C70" s="28" t="s">
        <v>269</v>
      </c>
      <c r="D70" s="91">
        <v>153500</v>
      </c>
      <c r="E70" s="92">
        <v>50290</v>
      </c>
      <c r="F70" s="93">
        <f t="shared" si="1"/>
        <v>103210</v>
      </c>
    </row>
    <row r="71" spans="1:6" ht="45.75">
      <c r="A71" s="26" t="s">
        <v>270</v>
      </c>
      <c r="B71" s="55" t="s">
        <v>172</v>
      </c>
      <c r="C71" s="28" t="s">
        <v>271</v>
      </c>
      <c r="D71" s="91">
        <v>153500</v>
      </c>
      <c r="E71" s="92">
        <v>50290</v>
      </c>
      <c r="F71" s="93">
        <f t="shared" si="1"/>
        <v>103210</v>
      </c>
    </row>
    <row r="72" spans="1:6" ht="90.75">
      <c r="A72" s="57" t="s">
        <v>272</v>
      </c>
      <c r="B72" s="55" t="s">
        <v>172</v>
      </c>
      <c r="C72" s="28" t="s">
        <v>273</v>
      </c>
      <c r="D72" s="91">
        <v>153500</v>
      </c>
      <c r="E72" s="92">
        <v>50290</v>
      </c>
      <c r="F72" s="93">
        <f t="shared" si="1"/>
        <v>103210</v>
      </c>
    </row>
    <row r="73" spans="1:6" ht="23.25">
      <c r="A73" s="26" t="s">
        <v>193</v>
      </c>
      <c r="B73" s="55" t="s">
        <v>172</v>
      </c>
      <c r="C73" s="28" t="s">
        <v>274</v>
      </c>
      <c r="D73" s="91">
        <v>153500</v>
      </c>
      <c r="E73" s="92">
        <v>50290</v>
      </c>
      <c r="F73" s="93">
        <f t="shared" si="1"/>
        <v>103210</v>
      </c>
    </row>
    <row r="74" spans="1:6" ht="18">
      <c r="A74" s="26" t="s">
        <v>275</v>
      </c>
      <c r="B74" s="55" t="s">
        <v>172</v>
      </c>
      <c r="C74" s="28" t="s">
        <v>276</v>
      </c>
      <c r="D74" s="91">
        <v>101600</v>
      </c>
      <c r="E74" s="92">
        <v>2340</v>
      </c>
      <c r="F74" s="93">
        <f t="shared" si="1"/>
        <v>99260</v>
      </c>
    </row>
    <row r="75" spans="1:6" ht="45.75">
      <c r="A75" s="26" t="s">
        <v>268</v>
      </c>
      <c r="B75" s="55" t="s">
        <v>172</v>
      </c>
      <c r="C75" s="28" t="s">
        <v>277</v>
      </c>
      <c r="D75" s="91">
        <v>101600</v>
      </c>
      <c r="E75" s="92">
        <v>2340</v>
      </c>
      <c r="F75" s="93">
        <f t="shared" si="1"/>
        <v>99260</v>
      </c>
    </row>
    <row r="76" spans="1:6" ht="23.25">
      <c r="A76" s="26" t="s">
        <v>278</v>
      </c>
      <c r="B76" s="55" t="s">
        <v>172</v>
      </c>
      <c r="C76" s="28" t="s">
        <v>279</v>
      </c>
      <c r="D76" s="91">
        <v>101600</v>
      </c>
      <c r="E76" s="92">
        <v>2340</v>
      </c>
      <c r="F76" s="93">
        <f t="shared" si="1"/>
        <v>99260</v>
      </c>
    </row>
    <row r="77" spans="1:6" ht="90.75">
      <c r="A77" s="57" t="s">
        <v>280</v>
      </c>
      <c r="B77" s="55" t="s">
        <v>172</v>
      </c>
      <c r="C77" s="28" t="s">
        <v>281</v>
      </c>
      <c r="D77" s="91">
        <v>2400</v>
      </c>
      <c r="E77" s="92">
        <v>2340</v>
      </c>
      <c r="F77" s="93">
        <f t="shared" si="1"/>
        <v>60</v>
      </c>
    </row>
    <row r="78" spans="1:6" ht="23.25">
      <c r="A78" s="26" t="s">
        <v>193</v>
      </c>
      <c r="B78" s="55" t="s">
        <v>172</v>
      </c>
      <c r="C78" s="28" t="s">
        <v>282</v>
      </c>
      <c r="D78" s="91">
        <v>2400</v>
      </c>
      <c r="E78" s="92">
        <v>2340</v>
      </c>
      <c r="F78" s="93">
        <f t="shared" si="1"/>
        <v>60</v>
      </c>
    </row>
    <row r="79" spans="1:6" ht="79.5">
      <c r="A79" s="57" t="s">
        <v>283</v>
      </c>
      <c r="B79" s="55" t="s">
        <v>172</v>
      </c>
      <c r="C79" s="28" t="s">
        <v>284</v>
      </c>
      <c r="D79" s="91">
        <v>99200</v>
      </c>
      <c r="E79" s="92" t="s">
        <v>47</v>
      </c>
      <c r="F79" s="93">
        <f aca="true" t="shared" si="2" ref="F79:F104">IF(OR(D79="-",IF(E79="-",0,E79)&gt;=IF(D79="-",0,D79)),"-",IF(D79="-",0,D79)-IF(E79="-",0,E79))</f>
        <v>99200</v>
      </c>
    </row>
    <row r="80" spans="1:6" ht="23.25">
      <c r="A80" s="26" t="s">
        <v>193</v>
      </c>
      <c r="B80" s="55" t="s">
        <v>172</v>
      </c>
      <c r="C80" s="28" t="s">
        <v>285</v>
      </c>
      <c r="D80" s="91">
        <v>99200</v>
      </c>
      <c r="E80" s="92" t="s">
        <v>47</v>
      </c>
      <c r="F80" s="93">
        <f t="shared" si="2"/>
        <v>99200</v>
      </c>
    </row>
    <row r="81" spans="1:6" ht="18">
      <c r="A81" s="26" t="s">
        <v>286</v>
      </c>
      <c r="B81" s="55" t="s">
        <v>172</v>
      </c>
      <c r="C81" s="28" t="s">
        <v>287</v>
      </c>
      <c r="D81" s="91">
        <v>15000</v>
      </c>
      <c r="E81" s="92">
        <v>1500</v>
      </c>
      <c r="F81" s="93">
        <f t="shared" si="2"/>
        <v>13500</v>
      </c>
    </row>
    <row r="82" spans="1:6" ht="23.25">
      <c r="A82" s="26" t="s">
        <v>288</v>
      </c>
      <c r="B82" s="55" t="s">
        <v>172</v>
      </c>
      <c r="C82" s="28" t="s">
        <v>289</v>
      </c>
      <c r="D82" s="91">
        <v>15000</v>
      </c>
      <c r="E82" s="92">
        <v>1500</v>
      </c>
      <c r="F82" s="93">
        <f t="shared" si="2"/>
        <v>13500</v>
      </c>
    </row>
    <row r="83" spans="1:6" ht="23.25">
      <c r="A83" s="26" t="s">
        <v>290</v>
      </c>
      <c r="B83" s="55" t="s">
        <v>172</v>
      </c>
      <c r="C83" s="28" t="s">
        <v>291</v>
      </c>
      <c r="D83" s="91">
        <v>15000</v>
      </c>
      <c r="E83" s="92">
        <v>1500</v>
      </c>
      <c r="F83" s="93">
        <f t="shared" si="2"/>
        <v>13500</v>
      </c>
    </row>
    <row r="84" spans="1:6" ht="18">
      <c r="A84" s="26" t="s">
        <v>292</v>
      </c>
      <c r="B84" s="55" t="s">
        <v>172</v>
      </c>
      <c r="C84" s="28" t="s">
        <v>293</v>
      </c>
      <c r="D84" s="91">
        <v>15000</v>
      </c>
      <c r="E84" s="92">
        <v>1500</v>
      </c>
      <c r="F84" s="93">
        <f t="shared" si="2"/>
        <v>13500</v>
      </c>
    </row>
    <row r="85" spans="1:6" ht="79.5">
      <c r="A85" s="57" t="s">
        <v>294</v>
      </c>
      <c r="B85" s="55" t="s">
        <v>172</v>
      </c>
      <c r="C85" s="28" t="s">
        <v>295</v>
      </c>
      <c r="D85" s="91">
        <v>15000</v>
      </c>
      <c r="E85" s="92">
        <v>1500</v>
      </c>
      <c r="F85" s="93">
        <f t="shared" si="2"/>
        <v>13500</v>
      </c>
    </row>
    <row r="86" spans="1:6" ht="23.25">
      <c r="A86" s="26" t="s">
        <v>193</v>
      </c>
      <c r="B86" s="55" t="s">
        <v>172</v>
      </c>
      <c r="C86" s="28" t="s">
        <v>296</v>
      </c>
      <c r="D86" s="91">
        <v>15000</v>
      </c>
      <c r="E86" s="92">
        <v>1500</v>
      </c>
      <c r="F86" s="93">
        <f t="shared" si="2"/>
        <v>13500</v>
      </c>
    </row>
    <row r="87" spans="1:6" ht="18">
      <c r="A87" s="26" t="s">
        <v>297</v>
      </c>
      <c r="B87" s="55" t="s">
        <v>172</v>
      </c>
      <c r="C87" s="28" t="s">
        <v>298</v>
      </c>
      <c r="D87" s="91">
        <v>1379500</v>
      </c>
      <c r="E87" s="92">
        <v>792900</v>
      </c>
      <c r="F87" s="93">
        <f t="shared" si="2"/>
        <v>586600</v>
      </c>
    </row>
    <row r="88" spans="1:6" ht="18">
      <c r="A88" s="26" t="s">
        <v>299</v>
      </c>
      <c r="B88" s="55" t="s">
        <v>172</v>
      </c>
      <c r="C88" s="28" t="s">
        <v>300</v>
      </c>
      <c r="D88" s="91">
        <v>1379500</v>
      </c>
      <c r="E88" s="92">
        <v>792900</v>
      </c>
      <c r="F88" s="93">
        <f t="shared" si="2"/>
        <v>586600</v>
      </c>
    </row>
    <row r="89" spans="1:6" ht="23.25">
      <c r="A89" s="26" t="s">
        <v>301</v>
      </c>
      <c r="B89" s="55" t="s">
        <v>172</v>
      </c>
      <c r="C89" s="28" t="s">
        <v>302</v>
      </c>
      <c r="D89" s="91">
        <v>1379500</v>
      </c>
      <c r="E89" s="92">
        <v>792900</v>
      </c>
      <c r="F89" s="93">
        <f t="shared" si="2"/>
        <v>586600</v>
      </c>
    </row>
    <row r="90" spans="1:6" ht="18">
      <c r="A90" s="26" t="s">
        <v>303</v>
      </c>
      <c r="B90" s="55" t="s">
        <v>172</v>
      </c>
      <c r="C90" s="28" t="s">
        <v>304</v>
      </c>
      <c r="D90" s="91">
        <v>1379500</v>
      </c>
      <c r="E90" s="92">
        <v>792900</v>
      </c>
      <c r="F90" s="93">
        <f t="shared" si="2"/>
        <v>586600</v>
      </c>
    </row>
    <row r="91" spans="1:6" ht="57">
      <c r="A91" s="26" t="s">
        <v>305</v>
      </c>
      <c r="B91" s="55" t="s">
        <v>172</v>
      </c>
      <c r="C91" s="28" t="s">
        <v>306</v>
      </c>
      <c r="D91" s="91">
        <v>1057200</v>
      </c>
      <c r="E91" s="92">
        <v>792900</v>
      </c>
      <c r="F91" s="93">
        <f t="shared" si="2"/>
        <v>264300</v>
      </c>
    </row>
    <row r="92" spans="1:6" ht="45.75">
      <c r="A92" s="26" t="s">
        <v>307</v>
      </c>
      <c r="B92" s="55" t="s">
        <v>172</v>
      </c>
      <c r="C92" s="28" t="s">
        <v>308</v>
      </c>
      <c r="D92" s="91">
        <v>1057200</v>
      </c>
      <c r="E92" s="92">
        <v>792900</v>
      </c>
      <c r="F92" s="93">
        <f t="shared" si="2"/>
        <v>264300</v>
      </c>
    </row>
    <row r="93" spans="1:6" ht="102">
      <c r="A93" s="57" t="s">
        <v>309</v>
      </c>
      <c r="B93" s="55" t="s">
        <v>172</v>
      </c>
      <c r="C93" s="28" t="s">
        <v>310</v>
      </c>
      <c r="D93" s="91">
        <v>322300</v>
      </c>
      <c r="E93" s="92" t="s">
        <v>47</v>
      </c>
      <c r="F93" s="93">
        <f t="shared" si="2"/>
        <v>322300</v>
      </c>
    </row>
    <row r="94" spans="1:6" ht="18">
      <c r="A94" s="26" t="s">
        <v>311</v>
      </c>
      <c r="B94" s="55" t="s">
        <v>172</v>
      </c>
      <c r="C94" s="28" t="s">
        <v>312</v>
      </c>
      <c r="D94" s="91">
        <v>322300</v>
      </c>
      <c r="E94" s="92" t="s">
        <v>47</v>
      </c>
      <c r="F94" s="93">
        <f t="shared" si="2"/>
        <v>322300</v>
      </c>
    </row>
    <row r="95" spans="1:6" ht="34.5">
      <c r="A95" s="26" t="s">
        <v>313</v>
      </c>
      <c r="B95" s="55" t="s">
        <v>172</v>
      </c>
      <c r="C95" s="28" t="s">
        <v>314</v>
      </c>
      <c r="D95" s="91">
        <v>972</v>
      </c>
      <c r="E95" s="92">
        <v>972</v>
      </c>
      <c r="F95" s="93" t="str">
        <f t="shared" si="2"/>
        <v>-</v>
      </c>
    </row>
    <row r="96" spans="1:6" ht="18">
      <c r="A96" s="26" t="s">
        <v>315</v>
      </c>
      <c r="B96" s="55" t="s">
        <v>172</v>
      </c>
      <c r="C96" s="28" t="s">
        <v>316</v>
      </c>
      <c r="D96" s="91">
        <v>972</v>
      </c>
      <c r="E96" s="92">
        <v>972</v>
      </c>
      <c r="F96" s="93" t="str">
        <f t="shared" si="2"/>
        <v>-</v>
      </c>
    </row>
    <row r="97" spans="1:6" ht="23.25">
      <c r="A97" s="26" t="s">
        <v>208</v>
      </c>
      <c r="B97" s="55" t="s">
        <v>172</v>
      </c>
      <c r="C97" s="28" t="s">
        <v>317</v>
      </c>
      <c r="D97" s="91">
        <v>972</v>
      </c>
      <c r="E97" s="92">
        <v>972</v>
      </c>
      <c r="F97" s="93" t="str">
        <f t="shared" si="2"/>
        <v>-</v>
      </c>
    </row>
    <row r="98" spans="1:6" ht="18">
      <c r="A98" s="26" t="s">
        <v>201</v>
      </c>
      <c r="B98" s="55" t="s">
        <v>172</v>
      </c>
      <c r="C98" s="28" t="s">
        <v>318</v>
      </c>
      <c r="D98" s="91">
        <v>972</v>
      </c>
      <c r="E98" s="92">
        <v>972</v>
      </c>
      <c r="F98" s="93" t="str">
        <f t="shared" si="2"/>
        <v>-</v>
      </c>
    </row>
    <row r="99" spans="1:6" ht="68.25">
      <c r="A99" s="57" t="s">
        <v>319</v>
      </c>
      <c r="B99" s="55" t="s">
        <v>172</v>
      </c>
      <c r="C99" s="28" t="s">
        <v>320</v>
      </c>
      <c r="D99" s="91">
        <v>348</v>
      </c>
      <c r="E99" s="92">
        <v>348</v>
      </c>
      <c r="F99" s="93" t="str">
        <f t="shared" si="2"/>
        <v>-</v>
      </c>
    </row>
    <row r="100" spans="1:6" ht="18">
      <c r="A100" s="26" t="s">
        <v>154</v>
      </c>
      <c r="B100" s="55" t="s">
        <v>172</v>
      </c>
      <c r="C100" s="28" t="s">
        <v>321</v>
      </c>
      <c r="D100" s="91">
        <v>348</v>
      </c>
      <c r="E100" s="92">
        <v>348</v>
      </c>
      <c r="F100" s="93" t="str">
        <f t="shared" si="2"/>
        <v>-</v>
      </c>
    </row>
    <row r="101" spans="1:6" ht="45.75">
      <c r="A101" s="26" t="s">
        <v>322</v>
      </c>
      <c r="B101" s="55" t="s">
        <v>172</v>
      </c>
      <c r="C101" s="28" t="s">
        <v>323</v>
      </c>
      <c r="D101" s="91">
        <v>276</v>
      </c>
      <c r="E101" s="92">
        <v>276</v>
      </c>
      <c r="F101" s="93" t="str">
        <f t="shared" si="2"/>
        <v>-</v>
      </c>
    </row>
    <row r="102" spans="1:6" ht="18">
      <c r="A102" s="26" t="s">
        <v>154</v>
      </c>
      <c r="B102" s="55" t="s">
        <v>172</v>
      </c>
      <c r="C102" s="28" t="s">
        <v>324</v>
      </c>
      <c r="D102" s="91">
        <v>276</v>
      </c>
      <c r="E102" s="92">
        <v>276</v>
      </c>
      <c r="F102" s="93" t="str">
        <f t="shared" si="2"/>
        <v>-</v>
      </c>
    </row>
    <row r="103" spans="1:6" ht="45.75">
      <c r="A103" s="26" t="s">
        <v>325</v>
      </c>
      <c r="B103" s="55" t="s">
        <v>172</v>
      </c>
      <c r="C103" s="28" t="s">
        <v>326</v>
      </c>
      <c r="D103" s="91">
        <v>348</v>
      </c>
      <c r="E103" s="92">
        <v>348</v>
      </c>
      <c r="F103" s="93" t="str">
        <f t="shared" si="2"/>
        <v>-</v>
      </c>
    </row>
    <row r="104" spans="1:6" ht="18">
      <c r="A104" s="26" t="s">
        <v>154</v>
      </c>
      <c r="B104" s="55" t="s">
        <v>172</v>
      </c>
      <c r="C104" s="28" t="s">
        <v>327</v>
      </c>
      <c r="D104" s="91">
        <v>348</v>
      </c>
      <c r="E104" s="92">
        <v>348</v>
      </c>
      <c r="F104" s="93" t="str">
        <f t="shared" si="2"/>
        <v>-</v>
      </c>
    </row>
    <row r="105" spans="1:6" ht="9" customHeight="1">
      <c r="A105" s="58"/>
      <c r="B105" s="59"/>
      <c r="C105" s="60"/>
      <c r="D105" s="94"/>
      <c r="E105" s="95"/>
      <c r="F105" s="95"/>
    </row>
    <row r="106" spans="1:6" ht="25.5" customHeight="1">
      <c r="A106" s="61" t="s">
        <v>328</v>
      </c>
      <c r="B106" s="62" t="s">
        <v>329</v>
      </c>
      <c r="C106" s="63" t="s">
        <v>173</v>
      </c>
      <c r="D106" s="96">
        <v>-617200</v>
      </c>
      <c r="E106" s="96">
        <v>297964.44</v>
      </c>
      <c r="F106" s="97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A41" sqref="A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7" t="s">
        <v>331</v>
      </c>
      <c r="B1" s="127"/>
      <c r="C1" s="127"/>
      <c r="D1" s="127"/>
      <c r="E1" s="127"/>
      <c r="F1" s="127"/>
    </row>
    <row r="2" spans="1:6" ht="12.75" customHeight="1">
      <c r="A2" s="105" t="s">
        <v>332</v>
      </c>
      <c r="B2" s="105"/>
      <c r="C2" s="105"/>
      <c r="D2" s="105"/>
      <c r="E2" s="105"/>
      <c r="F2" s="105"/>
    </row>
    <row r="3" spans="1:6" ht="9" customHeight="1">
      <c r="A3" s="5"/>
      <c r="B3" s="64"/>
      <c r="C3" s="18"/>
      <c r="D3" s="10"/>
      <c r="E3" s="10"/>
      <c r="F3" s="18"/>
    </row>
    <row r="4" spans="1:6" ht="13.5" customHeight="1">
      <c r="A4" s="112" t="s">
        <v>24</v>
      </c>
      <c r="B4" s="106" t="s">
        <v>25</v>
      </c>
      <c r="C4" s="120" t="s">
        <v>333</v>
      </c>
      <c r="D4" s="109" t="s">
        <v>27</v>
      </c>
      <c r="E4" s="109" t="s">
        <v>28</v>
      </c>
      <c r="F4" s="115" t="s">
        <v>29</v>
      </c>
    </row>
    <row r="5" spans="1:6" ht="4.5" customHeight="1">
      <c r="A5" s="113"/>
      <c r="B5" s="107"/>
      <c r="C5" s="121"/>
      <c r="D5" s="110"/>
      <c r="E5" s="110"/>
      <c r="F5" s="83"/>
    </row>
    <row r="6" spans="1:6" ht="6" customHeight="1">
      <c r="A6" s="113"/>
      <c r="B6" s="107"/>
      <c r="C6" s="121"/>
      <c r="D6" s="110"/>
      <c r="E6" s="110"/>
      <c r="F6" s="83"/>
    </row>
    <row r="7" spans="1:6" ht="4.5" customHeight="1">
      <c r="A7" s="113"/>
      <c r="B7" s="107"/>
      <c r="C7" s="121"/>
      <c r="D7" s="110"/>
      <c r="E7" s="110"/>
      <c r="F7" s="83"/>
    </row>
    <row r="8" spans="1:6" ht="6" customHeight="1">
      <c r="A8" s="113"/>
      <c r="B8" s="107"/>
      <c r="C8" s="121"/>
      <c r="D8" s="110"/>
      <c r="E8" s="110"/>
      <c r="F8" s="83"/>
    </row>
    <row r="9" spans="1:6" ht="6" customHeight="1">
      <c r="A9" s="113"/>
      <c r="B9" s="107"/>
      <c r="C9" s="121"/>
      <c r="D9" s="110"/>
      <c r="E9" s="110"/>
      <c r="F9" s="83"/>
    </row>
    <row r="10" spans="1:6" ht="18" customHeight="1">
      <c r="A10" s="114"/>
      <c r="B10" s="108"/>
      <c r="C10" s="128"/>
      <c r="D10" s="111"/>
      <c r="E10" s="111"/>
      <c r="F10" s="84"/>
    </row>
    <row r="11" spans="1:6" ht="13.5" customHeight="1">
      <c r="A11" s="20">
        <v>1</v>
      </c>
      <c r="B11" s="21">
        <v>2</v>
      </c>
      <c r="C11" s="22">
        <v>3</v>
      </c>
      <c r="D11" s="23" t="s">
        <v>30</v>
      </c>
      <c r="E11" s="46" t="s">
        <v>31</v>
      </c>
      <c r="F11" s="25" t="s">
        <v>32</v>
      </c>
    </row>
    <row r="12" spans="1:6" ht="22.5">
      <c r="A12" s="65" t="s">
        <v>334</v>
      </c>
      <c r="B12" s="66" t="s">
        <v>335</v>
      </c>
      <c r="C12" s="67" t="s">
        <v>173</v>
      </c>
      <c r="D12" s="68">
        <v>617200</v>
      </c>
      <c r="E12" s="68">
        <v>-297964.44</v>
      </c>
      <c r="F12" s="69" t="s">
        <v>173</v>
      </c>
    </row>
    <row r="13" spans="1:6" ht="12.75">
      <c r="A13" s="70" t="s">
        <v>36</v>
      </c>
      <c r="B13" s="71"/>
      <c r="C13" s="72"/>
      <c r="D13" s="73"/>
      <c r="E13" s="73"/>
      <c r="F13" s="74"/>
    </row>
    <row r="14" spans="1:6" ht="22.5">
      <c r="A14" s="47" t="s">
        <v>336</v>
      </c>
      <c r="B14" s="75" t="s">
        <v>337</v>
      </c>
      <c r="C14" s="76" t="s">
        <v>173</v>
      </c>
      <c r="D14" s="50" t="s">
        <v>47</v>
      </c>
      <c r="E14" s="50" t="s">
        <v>47</v>
      </c>
      <c r="F14" s="51" t="s">
        <v>47</v>
      </c>
    </row>
    <row r="15" spans="1:6" ht="12.75">
      <c r="A15" s="70" t="s">
        <v>338</v>
      </c>
      <c r="B15" s="71"/>
      <c r="C15" s="72"/>
      <c r="D15" s="73"/>
      <c r="E15" s="73"/>
      <c r="F15" s="74"/>
    </row>
    <row r="16" spans="1:6" ht="12.75">
      <c r="A16" s="47" t="s">
        <v>339</v>
      </c>
      <c r="B16" s="75" t="s">
        <v>340</v>
      </c>
      <c r="C16" s="76" t="s">
        <v>173</v>
      </c>
      <c r="D16" s="50" t="s">
        <v>47</v>
      </c>
      <c r="E16" s="50" t="s">
        <v>47</v>
      </c>
      <c r="F16" s="51" t="s">
        <v>47</v>
      </c>
    </row>
    <row r="17" spans="1:6" ht="12.75">
      <c r="A17" s="70" t="s">
        <v>338</v>
      </c>
      <c r="B17" s="71"/>
      <c r="C17" s="72"/>
      <c r="D17" s="73"/>
      <c r="E17" s="73"/>
      <c r="F17" s="74"/>
    </row>
    <row r="18" spans="1:6" ht="12.75">
      <c r="A18" s="65" t="s">
        <v>341</v>
      </c>
      <c r="B18" s="66" t="s">
        <v>342</v>
      </c>
      <c r="C18" s="67" t="s">
        <v>343</v>
      </c>
      <c r="D18" s="68">
        <v>617200</v>
      </c>
      <c r="E18" s="68">
        <v>-297964.44</v>
      </c>
      <c r="F18" s="69">
        <v>915164.44</v>
      </c>
    </row>
    <row r="19" spans="1:6" ht="22.5">
      <c r="A19" s="65" t="s">
        <v>344</v>
      </c>
      <c r="B19" s="66" t="s">
        <v>342</v>
      </c>
      <c r="C19" s="67" t="s">
        <v>345</v>
      </c>
      <c r="D19" s="68">
        <v>617200</v>
      </c>
      <c r="E19" s="68">
        <v>-297964.44</v>
      </c>
      <c r="F19" s="69">
        <v>915164.44</v>
      </c>
    </row>
    <row r="20" spans="1:6" ht="12.75">
      <c r="A20" s="65" t="s">
        <v>346</v>
      </c>
      <c r="B20" s="66" t="s">
        <v>347</v>
      </c>
      <c r="C20" s="67" t="s">
        <v>348</v>
      </c>
      <c r="D20" s="68">
        <v>-8519100</v>
      </c>
      <c r="E20" s="68">
        <v>-5200074.06</v>
      </c>
      <c r="F20" s="69" t="s">
        <v>330</v>
      </c>
    </row>
    <row r="21" spans="1:6" ht="22.5">
      <c r="A21" s="26" t="s">
        <v>349</v>
      </c>
      <c r="B21" s="27" t="s">
        <v>347</v>
      </c>
      <c r="C21" s="77" t="s">
        <v>350</v>
      </c>
      <c r="D21" s="29">
        <v>-8519100</v>
      </c>
      <c r="E21" s="29">
        <v>-5200074.06</v>
      </c>
      <c r="F21" s="56" t="s">
        <v>330</v>
      </c>
    </row>
    <row r="22" spans="1:6" ht="12.75">
      <c r="A22" s="65" t="s">
        <v>346</v>
      </c>
      <c r="B22" s="66" t="s">
        <v>347</v>
      </c>
      <c r="C22" s="67" t="s">
        <v>351</v>
      </c>
      <c r="D22" s="68" t="s">
        <v>47</v>
      </c>
      <c r="E22" s="68" t="s">
        <v>47</v>
      </c>
      <c r="F22" s="69" t="s">
        <v>47</v>
      </c>
    </row>
    <row r="23" spans="1:6" ht="12.75">
      <c r="A23" s="65" t="s">
        <v>352</v>
      </c>
      <c r="B23" s="66" t="s">
        <v>353</v>
      </c>
      <c r="C23" s="67" t="s">
        <v>354</v>
      </c>
      <c r="D23" s="68">
        <v>9136300</v>
      </c>
      <c r="E23" s="68">
        <v>4902109.62</v>
      </c>
      <c r="F23" s="69" t="s">
        <v>330</v>
      </c>
    </row>
    <row r="24" spans="1:6" ht="22.5">
      <c r="A24" s="26" t="s">
        <v>355</v>
      </c>
      <c r="B24" s="27" t="s">
        <v>353</v>
      </c>
      <c r="C24" s="77" t="s">
        <v>356</v>
      </c>
      <c r="D24" s="29">
        <v>9136300</v>
      </c>
      <c r="E24" s="29">
        <v>4902109.62</v>
      </c>
      <c r="F24" s="56" t="s">
        <v>330</v>
      </c>
    </row>
    <row r="25" spans="1:6" ht="12.75">
      <c r="A25" s="65" t="s">
        <v>352</v>
      </c>
      <c r="B25" s="66" t="s">
        <v>353</v>
      </c>
      <c r="C25" s="67" t="s">
        <v>357</v>
      </c>
      <c r="D25" s="68" t="s">
        <v>47</v>
      </c>
      <c r="E25" s="68" t="s">
        <v>47</v>
      </c>
      <c r="F25" s="69" t="s">
        <v>47</v>
      </c>
    </row>
    <row r="26" spans="1:6" ht="12.75" customHeight="1">
      <c r="A26" s="78"/>
      <c r="B26" s="79"/>
      <c r="C26" s="80"/>
      <c r="D26" s="81"/>
      <c r="E26" s="81"/>
      <c r="F26" s="82"/>
    </row>
    <row r="38" spans="1:6" ht="12.75" customHeight="1">
      <c r="A38" s="12" t="s">
        <v>358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359</v>
      </c>
      <c r="B1" t="s">
        <v>360</v>
      </c>
    </row>
    <row r="2" spans="1:2" ht="12.75">
      <c r="A2" t="s">
        <v>361</v>
      </c>
      <c r="B2" t="s">
        <v>362</v>
      </c>
    </row>
    <row r="3" spans="1:2" ht="12.75">
      <c r="A3" t="s">
        <v>363</v>
      </c>
      <c r="B3" t="s">
        <v>5</v>
      </c>
    </row>
    <row r="4" spans="1:2" ht="12.75">
      <c r="A4" t="s">
        <v>364</v>
      </c>
      <c r="B4" t="s">
        <v>365</v>
      </c>
    </row>
    <row r="5" spans="1:2" ht="12.75">
      <c r="A5" t="s">
        <v>366</v>
      </c>
      <c r="B5" t="s">
        <v>367</v>
      </c>
    </row>
    <row r="6" spans="1:2" ht="12.75">
      <c r="A6" t="s">
        <v>368</v>
      </c>
      <c r="B6" t="s">
        <v>360</v>
      </c>
    </row>
    <row r="7" spans="1:2" ht="12.75">
      <c r="A7" t="s">
        <v>369</v>
      </c>
    </row>
    <row r="8" spans="1:2" ht="12.75">
      <c r="A8" t="s">
        <v>371</v>
      </c>
    </row>
    <row r="9" spans="1:2" ht="12.75">
      <c r="A9" t="s">
        <v>372</v>
      </c>
      <c r="B9" t="s">
        <v>373</v>
      </c>
    </row>
    <row r="10" spans="1:2" ht="12.75">
      <c r="A10" t="s">
        <v>374</v>
      </c>
      <c r="B10" t="s">
        <v>18</v>
      </c>
    </row>
    <row r="11" spans="1:2" ht="12.75">
      <c r="A11" t="s">
        <v>375</v>
      </c>
      <c r="B11" t="s">
        <v>367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rep:2.54.0.222</dc:description>
  <cp:lastModifiedBy>Катя</cp:lastModifiedBy>
  <cp:lastPrinted>2022-10-03T13:52:56Z</cp:lastPrinted>
  <dcterms:created xsi:type="dcterms:W3CDTF">2022-10-03T13:52:23Z</dcterms:created>
  <dcterms:modified xsi:type="dcterms:W3CDTF">2022-10-06T07:57:48Z</dcterms:modified>
  <cp:category/>
  <cp:version/>
  <cp:contentType/>
  <cp:contentStatus/>
</cp:coreProperties>
</file>