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'Доходы'!$H$78</definedName>
    <definedName name="LAST_CELL" localSheetId="2">'Источники'!$F$41</definedName>
    <definedName name="LAST_CELL" localSheetId="1">'Расходы'!$F$106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'Доходы'!$A$24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'Источники'!$A$29</definedName>
    <definedName name="REND_1" localSheetId="1">'Расходы'!$A$107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<sst xmlns="http://schemas.openxmlformats.org/spreadsheetml/2006/main" count="626" uniqueCount="360">
  <si>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</si>
  <si>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</si>
  <si>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</si>
  <si>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</si>
  <si>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</si>
  <si>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 августа 2020 г.</t>
  </si>
  <si>
    <t>02.08.2020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</si>
  <si>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</si>
  <si>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</si>
  <si>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</si>
  <si>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</si>
  <si>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</si>
  <si>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</si>
  <si>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</si>
  <si>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</si>
  <si>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</si>
  <si>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ППО Большинского сельского поселения Тарасовского района (сельские поселения)</t>
  </si>
  <si>
    <t>Единица измерения: руб.</t>
  </si>
  <si>
    <t>04229627</t>
  </si>
  <si>
    <t>951</t>
  </si>
  <si>
    <t>60653405</t>
  </si>
  <si>
    <t>10</t>
  </si>
  <si>
    <t>Бланк расходов (Подведомственные): 951_АДМИНИСТРАЦИЯ БОЛЬШИНСКОГО СЕЛЬСКОГО ПОСЕЛЕНИЯ_РБС</t>
  </si>
  <si>
    <t>Получатель доходов: АДМИНИСТРАЦИЯ БОЛЬШИНСКОГО СЕЛЬСКОГО ПОСЕЛЕНИЯ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</si>
  <si>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</si>
  <si>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</si>
  <si>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</si>
  <si>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</si>
  <si>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</si>
  <si>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</si>
  <si>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</si>
  <si>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</si>
  <si>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</si>
  <si>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</si>
  <si>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</si>
  <si>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</si>
  <si>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</si>
  <si>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</si>
  <si>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</si>
  <si>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</si>
  <si>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</si>
  <si>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</si>
  <si>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</si>
  <si>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</si>
  <si>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</si>
  <si>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</si>
  <si>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</si>
  <si>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</si>
  <si>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</si>
  <si>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</si>
  <si>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</si>
  <si>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</si>
  <si>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</si>
  <si>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</si>
  <si>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</si>
  <si>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</si>
  <si>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</si>
  <si>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</si>
  <si>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</si>
  <si>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</si>
  <si>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</si>
  <si>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</si>
  <si>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</si>
  <si>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</si>
  <si>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</si>
  <si>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</si>
  <si>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</si>
  <si>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</si>
  <si>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</si>
  <si>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</si>
  <si>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</si>
  <si>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</si>
  <si>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</si>
  <si>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</si>
  <si>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</si>
  <si>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</si>
  <si>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</si>
  <si>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</si>
  <si>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</si>
  <si>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</si>
  <si>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</si>
  <si>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</si>
  <si>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</si>
  <si>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</si>
  <si>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</si>
  <si>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</si>
  <si>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</si>
  <si>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</si>
  <si>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</si>
  <si>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</si>
  <si>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</si>
  <si>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</si>
  <si>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</si>
  <si>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</si>
  <si>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</si>
  <si>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</si>
  <si>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</si>
  <si>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</si>
  <si>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</si>
  <si>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</si>
  <si>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</si>
  <si>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</si>
  <si>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</si>
  <si>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</si>
  <si>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</si>
  <si>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</si>
  <si>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</si>
  <si>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</si>
  <si>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</si>
  <si>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857 11600000000000000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</si>
  <si>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</si>
  <si>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</si>
  <si>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</si>
  <si>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</si>
  <si>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</si>
  <si>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</si>
  <si>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</si>
  <si>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</si>
  <si>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</si>
  <si>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</si>
  <si>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</si>
  <si>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</si>
  <si>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</si>
  <si>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</si>
  <si>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</si>
  <si>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</si>
  <si>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</si>
  <si>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</si>
  <si>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</si>
  <si>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</si>
  <si>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</si>
  <si>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</si>
  <si>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</si>
  <si>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</si>
  <si>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</si>
  <si>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</si>
  <si>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</si>
  <si>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</si>
  <si>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</si>
  <si>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</si>
  <si>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</si>
  <si>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</si>
  <si>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</si>
  <si>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</si>
  <si>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</si>
  <si>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</si>
  <si>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</si>
  <si>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</si>
  <si>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</si>
  <si>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</si>
  <si>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</si>
  <si>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</si>
  <si>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</si>
  <si>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</si>
  <si>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</si>
  <si>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</si>
  <si>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</si>
  <si>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>Администрация Большинского сельского поселения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</si>
  <si>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</si>
  <si>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</si>
  <si>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</si>
  <si>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</si>
  <si>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</si>
  <si>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</si>
  <si>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</si>
  <si>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</si>
  <si>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</si>
  <si>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</si>
  <si>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</si>
  <si>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</si>
  <si>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</si>
  <si>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</si>
  <si>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</si>
  <si>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</si>
  <si>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</si>
  <si>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</si>
  <si>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</si>
  <si>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</si>
  <si>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</si>
  <si>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</si>
  <si>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</si>
  <si>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</si>
  <si>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 непрограммных расходов Администрации  Большинского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</si>
  <si>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</si>
  <si>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</si>
  <si>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</si>
  <si>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</si>
  <si>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</si>
  <si>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</si>
  <si>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</si>
  <si>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</si>
  <si>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</si>
  <si>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</si>
  <si>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</si>
  <si>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</si>
  <si>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</si>
  <si>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</si>
  <si>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</si>
  <si>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</si>
  <si>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</si>
  <si>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</si>
  <si>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</si>
  <si>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</si>
  <si>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</si>
  <si>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</si>
  <si>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</si>
  <si>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Мероприятия по диспансеризации муниципальных служащих Большинского сельского поселения в рамках обеспечения деятельности  Администрации Большинского сельского поселения</t>
  </si>
  <si>
    <t xml:space="preserve">951 0113 9990020060 000 </t>
  </si>
  <si>
    <t xml:space="preserve">951 0113 9990020060 244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</si>
  <si>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</si>
  <si>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</si>
  <si>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</si>
  <si>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</si>
  <si>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</si>
  <si>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</si>
  <si>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</si>
  <si>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</si>
  <si>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</si>
  <si>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</si>
  <si>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</si>
  <si>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</si>
  <si>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</si>
  <si>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</si>
  <si>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</si>
  <si>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</si>
  <si>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</si>
  <si>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</si>
  <si>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</si>
  <si>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</si>
  <si>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</si>
  <si>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</si>
  <si>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</si>
  <si>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</si>
  <si>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</si>
  <si>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</si>
  <si>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</si>
  <si>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</si>
  <si>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</si>
  <si>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</si>
  <si>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</si>
  <si>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</si>
  <si>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</si>
  <si>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</si>
  <si>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</si>
  <si>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</si>
  <si>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</si>
  <si>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</si>
  <si>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</si>
  <si>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</si>
  <si>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</si>
  <si>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</si>
  <si>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</si>
  <si>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</si>
  <si>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</si>
  <si>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</si>
  <si>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</si>
  <si>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</si>
  <si>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противоклещевую обработку мест массового пребывания граждан на территории Большинского сельского поселения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</si>
  <si>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</si>
  <si>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</si>
  <si>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</si>
  <si>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</si>
  <si>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</si>
  <si>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</si>
  <si>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</si>
  <si>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</si>
  <si>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</si>
  <si>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Большинского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</si>
  <si>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</si>
  <si>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</si>
  <si>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</si>
  <si>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Большинского сельского поселения "Муниципальная политика"</t>
  </si>
  <si>
    <t xml:space="preserve">951 0705 0810020170 000 </t>
  </si>
  <si>
    <t xml:space="preserve">951 0705 0810020170 244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</si>
  <si>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</si>
  <si>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</si>
  <si>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</si>
  <si>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</si>
  <si>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</si>
  <si>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</si>
  <si>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</si>
  <si>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</si>
  <si>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</si>
  <si>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</si>
  <si>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</si>
  <si>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</si>
  <si>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Расходы за счет средств резервного фонда Правительства Ростовской на приобретение металлопластиковых окон для муниципального учреждения культуры Большинского сельского поселения Тарасовского района "Большинский сельский Дом культуры" в рамках подпрограммы «Развитие культуры» муниципальной программы Большинского сельского поселения «Развитие культуры и туризма»</t>
  </si>
  <si>
    <t xml:space="preserve">951 0801 0210071180 000 </t>
  </si>
  <si>
    <t>Субсидии бюджетным учреждениям на иные цели</t>
  </si>
  <si>
    <t xml:space="preserve">951 0801 0210071180 612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</si>
  <si>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</si>
  <si>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</si>
  <si>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</si>
  <si>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</si>
  <si>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</si>
  <si>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</si>
  <si>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</si>
  <si>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</si>
  <si>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</si>
  <si>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</si>
  <si>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</si>
  <si>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</si>
  <si>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</si>
  <si>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</si>
  <si>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</si>
  <si>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</si>
  <si>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</si>
  <si>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</si>
  <si>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</si>
  <si>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</si>
  <si>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</si>
  <si>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</si>
  <si>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</si>
  <si>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</si>
  <si>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</si>
  <si>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</si>
  <si>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</si>
  <si>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</si>
  <si>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</si>
  <si>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</si>
  <si>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</si>
  <si>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</si>
  <si>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</si>
  <si>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</si>
  <si>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</si>
  <si>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</si>
  <si>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</si>
  <si>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</si>
  <si>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</si>
  <si>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</si>
  <si>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</si>
  <si>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</si>
  <si>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</si>
  <si>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</si>
  <si>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</si>
  <si>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</si>
  <si>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</si>
  <si>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</si>
  <si>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</si>
  <si>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</si>
  <si>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</si>
  <si>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</si>
  <si>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</si>
  <si>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</si>
  <si>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</si>
  <si>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</si>
  <si>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</si>
  <si>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</si>
  <si>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</si>
  <si>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</si>
  <si>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</si>
  <si>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</si>
  <si>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</si>
  <si>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</si>
  <si>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</si>
  <si>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</si>
  <si>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C:\123\117ssM01.txt</t>
  </si>
  <si>
    <t>Доходы/EXPORT_SRC_CODE</t>
  </si>
  <si>
    <t>058037-01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</si>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</sst>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3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161925</xdr:rowOff>
    </xdr:from>
    <xdr:to>
      <xdr:col>2</xdr:col>
      <xdr:colOff>2162175</xdr:colOff>
      <xdr:row>33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8483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4103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70770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showGridLines="0" workbookViewId="0" topLeftCell="A49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98"/>
      <c r="B1" s="98"/>
      <c r="C1" s="98"/>
      <c r="D1" s="98"/>
      <c r="E1" s="2"/>
      <c r="F1" s="2"/>
    </row>
    <row r="2" spans="1:6" ht="16.5" customHeight="1">
      <c r="A2" s="98" t="s">
        <v>0</v>
      </c>
      <c r="B2" s="98"/>
      <c r="C2" s="98"/>
      <c r="D2" s="9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2" t="s">
        <v>5</v>
      </c>
      <c r="B4" s="112"/>
      <c r="C4" s="112"/>
      <c r="D4" s="112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3" t="s">
        <v>15</v>
      </c>
      <c r="C6" s="114"/>
      <c r="D6" s="114"/>
      <c r="E6" s="3" t="s">
        <v>9</v>
      </c>
      <c r="F6" s="11" t="s">
        <v>19</v>
      </c>
    </row>
    <row r="7" spans="1:6" ht="24" customHeight="1">
      <c r="A7" s="12" t="s">
        <v>10</v>
      </c>
      <c r="B7" s="111" t="s">
        <v>16</v>
      </c>
      <c r="C7" s="111"/>
      <c r="D7" s="111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 t="s">
        <v>21</v>
      </c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8" ht="12.75">
      <c r="A10" s="97" t="s">
        <v>22</v>
      </c>
      <c r="B10" s="97"/>
      <c r="C10" s="97"/>
      <c r="D10" s="97"/>
      <c r="E10" s="97"/>
      <c r="F10" s="97"/>
      <c r="G10" s="18"/>
      <c r="H10" s="10"/>
    </row>
    <row r="11" spans="1:8" ht="12.75">
      <c r="A11" s="97" t="s">
        <v>23</v>
      </c>
      <c r="B11" s="97"/>
      <c r="C11" s="97"/>
      <c r="D11" s="97"/>
      <c r="E11" s="97"/>
      <c r="F11" s="97"/>
      <c r="G11" s="18"/>
      <c r="H11" s="10"/>
    </row>
    <row r="12" spans="1:8" ht="12.75">
      <c r="A12" s="97" t="s">
        <v>24</v>
      </c>
      <c r="B12" s="97"/>
      <c r="C12" s="97"/>
      <c r="D12" s="97"/>
      <c r="E12" s="97"/>
      <c r="F12" s="97"/>
      <c r="G12" s="18"/>
      <c r="H12" s="10"/>
    </row>
    <row r="13" spans="1:8" ht="12.75">
      <c r="A13" s="97" t="s">
        <v>24</v>
      </c>
      <c r="B13" s="97"/>
      <c r="C13" s="97"/>
      <c r="D13" s="97"/>
      <c r="E13" s="97"/>
      <c r="F13" s="97"/>
      <c r="G13" s="18"/>
      <c r="H13" s="10"/>
    </row>
    <row r="14" spans="1:8" ht="12.75">
      <c r="A14" s="97" t="s">
        <v>24</v>
      </c>
      <c r="B14" s="97"/>
      <c r="C14" s="97"/>
      <c r="D14" s="97"/>
      <c r="E14" s="97"/>
      <c r="F14" s="97"/>
      <c r="G14" s="18"/>
      <c r="H14" s="10"/>
    </row>
    <row r="15" spans="1:6" ht="20.25" customHeight="1">
      <c r="A15" s="98" t="s">
        <v>25</v>
      </c>
      <c r="B15" s="98"/>
      <c r="C15" s="98"/>
      <c r="D15" s="98"/>
      <c r="E15" s="1"/>
      <c r="F15" s="19"/>
    </row>
    <row r="16" spans="1:6" ht="3.75" customHeight="1">
      <c r="A16" s="105" t="s">
        <v>26</v>
      </c>
      <c r="B16" s="99" t="s">
        <v>27</v>
      </c>
      <c r="C16" s="99" t="s">
        <v>28</v>
      </c>
      <c r="D16" s="102" t="s">
        <v>29</v>
      </c>
      <c r="E16" s="102" t="s">
        <v>30</v>
      </c>
      <c r="F16" s="108" t="s">
        <v>31</v>
      </c>
    </row>
    <row r="17" spans="1:6" ht="3" customHeight="1">
      <c r="A17" s="106"/>
      <c r="B17" s="100"/>
      <c r="C17" s="100"/>
      <c r="D17" s="103"/>
      <c r="E17" s="103"/>
      <c r="F17" s="109"/>
    </row>
    <row r="18" spans="1:6" ht="3" customHeight="1">
      <c r="A18" s="106"/>
      <c r="B18" s="100"/>
      <c r="C18" s="100"/>
      <c r="D18" s="103"/>
      <c r="E18" s="103"/>
      <c r="F18" s="109"/>
    </row>
    <row r="19" spans="1:6" ht="3" customHeight="1">
      <c r="A19" s="106"/>
      <c r="B19" s="100"/>
      <c r="C19" s="100"/>
      <c r="D19" s="103"/>
      <c r="E19" s="103"/>
      <c r="F19" s="109"/>
    </row>
    <row r="20" spans="1:6" ht="3" customHeight="1">
      <c r="A20" s="106"/>
      <c r="B20" s="100"/>
      <c r="C20" s="100"/>
      <c r="D20" s="103"/>
      <c r="E20" s="103"/>
      <c r="F20" s="109"/>
    </row>
    <row r="21" spans="1:6" ht="3" customHeight="1">
      <c r="A21" s="106"/>
      <c r="B21" s="100"/>
      <c r="C21" s="100"/>
      <c r="D21" s="103"/>
      <c r="E21" s="103"/>
      <c r="F21" s="109"/>
    </row>
    <row r="22" spans="1:6" ht="23.25" customHeight="1">
      <c r="A22" s="107"/>
      <c r="B22" s="101"/>
      <c r="C22" s="101"/>
      <c r="D22" s="104"/>
      <c r="E22" s="104"/>
      <c r="F22" s="110"/>
    </row>
    <row r="23" spans="1:6" ht="12" customHeight="1">
      <c r="A23" s="20">
        <v>1</v>
      </c>
      <c r="B23" s="21">
        <v>2</v>
      </c>
      <c r="C23" s="22">
        <v>3</v>
      </c>
      <c r="D23" s="23" t="s">
        <v>32</v>
      </c>
      <c r="E23" s="24" t="s">
        <v>33</v>
      </c>
      <c r="F23" s="25" t="s">
        <v>34</v>
      </c>
    </row>
    <row r="24" spans="1:6" ht="12.75">
      <c r="A24" s="26" t="s">
        <v>35</v>
      </c>
      <c r="B24" s="27" t="s">
        <v>36</v>
      </c>
      <c r="C24" s="28" t="s">
        <v>37</v>
      </c>
      <c r="D24" s="29">
        <v>6307400</v>
      </c>
      <c r="E24" s="30">
        <v>2736057.67</v>
      </c>
      <c r="F24" s="29">
        <f>IF(OR(D24="-",IF(E24="-",0,E24)&gt;=IF(D24="-",0,D24)),"-",IF(D24="-",0,D24)-IF(E24="-",0,E24))</f>
        <v>3571342.33</v>
      </c>
    </row>
    <row r="25" spans="1:6" ht="12.75">
      <c r="A25" s="31" t="s">
        <v>38</v>
      </c>
      <c r="B25" s="32"/>
      <c r="C25" s="33"/>
      <c r="D25" s="34"/>
      <c r="E25" s="34"/>
      <c r="F25" s="35"/>
    </row>
    <row r="26" spans="1:6" ht="12.75">
      <c r="A26" s="36" t="s">
        <v>39</v>
      </c>
      <c r="B26" s="37" t="s">
        <v>36</v>
      </c>
      <c r="C26" s="38" t="s">
        <v>40</v>
      </c>
      <c r="D26" s="39">
        <v>2115100</v>
      </c>
      <c r="E26" s="39">
        <v>744400.65</v>
      </c>
      <c r="F26" s="40">
        <f aca="true" t="shared" si="0" ref="F26:F57">IF(OR(D26="-",IF(E26="-",0,E26)&gt;=IF(D26="-",0,D26)),"-",IF(D26="-",0,D26)-IF(E26="-",0,E26))</f>
        <v>1370699.35</v>
      </c>
    </row>
    <row r="27" spans="1:6" ht="12.75">
      <c r="A27" s="36" t="s">
        <v>41</v>
      </c>
      <c r="B27" s="37" t="s">
        <v>36</v>
      </c>
      <c r="C27" s="38" t="s">
        <v>42</v>
      </c>
      <c r="D27" s="39">
        <v>353400</v>
      </c>
      <c r="E27" s="39">
        <v>176412.5</v>
      </c>
      <c r="F27" s="40">
        <f t="shared" si="0"/>
        <v>176987.5</v>
      </c>
    </row>
    <row r="28" spans="1:6" ht="12.75">
      <c r="A28" s="36" t="s">
        <v>43</v>
      </c>
      <c r="B28" s="37" t="s">
        <v>36</v>
      </c>
      <c r="C28" s="38" t="s">
        <v>44</v>
      </c>
      <c r="D28" s="39">
        <v>353400</v>
      </c>
      <c r="E28" s="39">
        <v>176412.5</v>
      </c>
      <c r="F28" s="40">
        <f t="shared" si="0"/>
        <v>176987.5</v>
      </c>
    </row>
    <row r="29" spans="1:6" ht="73.5" customHeight="1">
      <c r="A29" s="41" t="s">
        <v>45</v>
      </c>
      <c r="B29" s="37" t="s">
        <v>36</v>
      </c>
      <c r="C29" s="38" t="s">
        <v>46</v>
      </c>
      <c r="D29" s="39">
        <v>347900</v>
      </c>
      <c r="E29" s="39">
        <v>172181.05</v>
      </c>
      <c r="F29" s="40">
        <f t="shared" si="0"/>
        <v>175718.95</v>
      </c>
    </row>
    <row r="30" spans="1:6" ht="110.25" customHeight="1">
      <c r="A30" s="41" t="s">
        <v>47</v>
      </c>
      <c r="B30" s="37" t="s">
        <v>36</v>
      </c>
      <c r="C30" s="38" t="s">
        <v>48</v>
      </c>
      <c r="D30" s="39" t="s">
        <v>49</v>
      </c>
      <c r="E30" s="39">
        <v>172177.2</v>
      </c>
      <c r="F30" s="40" t="str">
        <f t="shared" si="0"/>
        <v>-</v>
      </c>
    </row>
    <row r="31" spans="1:6" ht="85.5" customHeight="1">
      <c r="A31" s="41" t="s">
        <v>50</v>
      </c>
      <c r="B31" s="37" t="s">
        <v>36</v>
      </c>
      <c r="C31" s="38" t="s">
        <v>51</v>
      </c>
      <c r="D31" s="39" t="s">
        <v>49</v>
      </c>
      <c r="E31" s="39">
        <v>3.85</v>
      </c>
      <c r="F31" s="40" t="str">
        <f t="shared" si="0"/>
        <v>-</v>
      </c>
    </row>
    <row r="32" spans="1:6" ht="110.25" customHeight="1">
      <c r="A32" s="41" t="s">
        <v>52</v>
      </c>
      <c r="B32" s="37" t="s">
        <v>36</v>
      </c>
      <c r="C32" s="38" t="s">
        <v>53</v>
      </c>
      <c r="D32" s="39">
        <v>500</v>
      </c>
      <c r="E32" s="39" t="s">
        <v>49</v>
      </c>
      <c r="F32" s="40">
        <f t="shared" si="0"/>
        <v>500</v>
      </c>
    </row>
    <row r="33" spans="1:6" ht="48.75" customHeight="1">
      <c r="A33" s="36" t="s">
        <v>54</v>
      </c>
      <c r="B33" s="37" t="s">
        <v>36</v>
      </c>
      <c r="C33" s="38" t="s">
        <v>55</v>
      </c>
      <c r="D33" s="39">
        <v>5000</v>
      </c>
      <c r="E33" s="39">
        <v>4231.45</v>
      </c>
      <c r="F33" s="40">
        <f t="shared" si="0"/>
        <v>768.5500000000002</v>
      </c>
    </row>
    <row r="34" spans="1:6" ht="73.5" customHeight="1">
      <c r="A34" s="36" t="s">
        <v>56</v>
      </c>
      <c r="B34" s="37" t="s">
        <v>36</v>
      </c>
      <c r="C34" s="38" t="s">
        <v>57</v>
      </c>
      <c r="D34" s="39" t="s">
        <v>49</v>
      </c>
      <c r="E34" s="39">
        <v>4224.82</v>
      </c>
      <c r="F34" s="40" t="str">
        <f t="shared" si="0"/>
        <v>-</v>
      </c>
    </row>
    <row r="35" spans="1:6" ht="48.75" customHeight="1">
      <c r="A35" s="36" t="s">
        <v>58</v>
      </c>
      <c r="B35" s="37" t="s">
        <v>36</v>
      </c>
      <c r="C35" s="38" t="s">
        <v>59</v>
      </c>
      <c r="D35" s="39" t="s">
        <v>49</v>
      </c>
      <c r="E35" s="39">
        <v>6.63</v>
      </c>
      <c r="F35" s="40" t="str">
        <f t="shared" si="0"/>
        <v>-</v>
      </c>
    </row>
    <row r="36" spans="1:6" ht="12.75">
      <c r="A36" s="36" t="s">
        <v>60</v>
      </c>
      <c r="B36" s="37" t="s">
        <v>36</v>
      </c>
      <c r="C36" s="38" t="s">
        <v>61</v>
      </c>
      <c r="D36" s="39">
        <v>62500</v>
      </c>
      <c r="E36" s="39">
        <v>214719.2</v>
      </c>
      <c r="F36" s="40" t="str">
        <f t="shared" si="0"/>
        <v>-</v>
      </c>
    </row>
    <row r="37" spans="1:6" ht="12.75">
      <c r="A37" s="36" t="s">
        <v>62</v>
      </c>
      <c r="B37" s="37" t="s">
        <v>36</v>
      </c>
      <c r="C37" s="38" t="s">
        <v>63</v>
      </c>
      <c r="D37" s="39">
        <v>62500</v>
      </c>
      <c r="E37" s="39">
        <v>214719.2</v>
      </c>
      <c r="F37" s="40" t="str">
        <f t="shared" si="0"/>
        <v>-</v>
      </c>
    </row>
    <row r="38" spans="1:6" ht="12.75">
      <c r="A38" s="36" t="s">
        <v>62</v>
      </c>
      <c r="B38" s="37" t="s">
        <v>36</v>
      </c>
      <c r="C38" s="38" t="s">
        <v>64</v>
      </c>
      <c r="D38" s="39">
        <v>62500</v>
      </c>
      <c r="E38" s="39">
        <v>214719.2</v>
      </c>
      <c r="F38" s="40" t="str">
        <f t="shared" si="0"/>
        <v>-</v>
      </c>
    </row>
    <row r="39" spans="1:6" ht="48.75" customHeight="1">
      <c r="A39" s="36" t="s">
        <v>65</v>
      </c>
      <c r="B39" s="37" t="s">
        <v>36</v>
      </c>
      <c r="C39" s="38" t="s">
        <v>66</v>
      </c>
      <c r="D39" s="39" t="s">
        <v>49</v>
      </c>
      <c r="E39" s="39">
        <v>214719.2</v>
      </c>
      <c r="F39" s="40" t="str">
        <f t="shared" si="0"/>
        <v>-</v>
      </c>
    </row>
    <row r="40" spans="1:6" ht="12.75">
      <c r="A40" s="36" t="s">
        <v>67</v>
      </c>
      <c r="B40" s="37" t="s">
        <v>36</v>
      </c>
      <c r="C40" s="38" t="s">
        <v>68</v>
      </c>
      <c r="D40" s="39">
        <v>1397700</v>
      </c>
      <c r="E40" s="39">
        <v>201065.07</v>
      </c>
      <c r="F40" s="40">
        <f t="shared" si="0"/>
        <v>1196634.93</v>
      </c>
    </row>
    <row r="41" spans="1:6" ht="12.75">
      <c r="A41" s="36" t="s">
        <v>69</v>
      </c>
      <c r="B41" s="37" t="s">
        <v>36</v>
      </c>
      <c r="C41" s="38" t="s">
        <v>70</v>
      </c>
      <c r="D41" s="39">
        <v>75000</v>
      </c>
      <c r="E41" s="39">
        <v>1856.57</v>
      </c>
      <c r="F41" s="40">
        <f t="shared" si="0"/>
        <v>73143.43</v>
      </c>
    </row>
    <row r="42" spans="1:6" ht="48.75" customHeight="1">
      <c r="A42" s="36" t="s">
        <v>71</v>
      </c>
      <c r="B42" s="37" t="s">
        <v>36</v>
      </c>
      <c r="C42" s="38" t="s">
        <v>72</v>
      </c>
      <c r="D42" s="39">
        <v>75000</v>
      </c>
      <c r="E42" s="39">
        <v>1856.57</v>
      </c>
      <c r="F42" s="40">
        <f t="shared" si="0"/>
        <v>73143.43</v>
      </c>
    </row>
    <row r="43" spans="1:6" ht="73.5" customHeight="1">
      <c r="A43" s="36" t="s">
        <v>73</v>
      </c>
      <c r="B43" s="37" t="s">
        <v>36</v>
      </c>
      <c r="C43" s="38" t="s">
        <v>74</v>
      </c>
      <c r="D43" s="39" t="s">
        <v>49</v>
      </c>
      <c r="E43" s="39">
        <v>1562</v>
      </c>
      <c r="F43" s="40" t="str">
        <f t="shared" si="0"/>
        <v>-</v>
      </c>
    </row>
    <row r="44" spans="1:6" ht="61.5" customHeight="1">
      <c r="A44" s="36" t="s">
        <v>75</v>
      </c>
      <c r="B44" s="37" t="s">
        <v>36</v>
      </c>
      <c r="C44" s="38" t="s">
        <v>76</v>
      </c>
      <c r="D44" s="39" t="s">
        <v>49</v>
      </c>
      <c r="E44" s="39">
        <v>294.57</v>
      </c>
      <c r="F44" s="40" t="str">
        <f t="shared" si="0"/>
        <v>-</v>
      </c>
    </row>
    <row r="45" spans="1:6" ht="12.75">
      <c r="A45" s="36" t="s">
        <v>77</v>
      </c>
      <c r="B45" s="37" t="s">
        <v>36</v>
      </c>
      <c r="C45" s="38" t="s">
        <v>78</v>
      </c>
      <c r="D45" s="39">
        <v>1322700</v>
      </c>
      <c r="E45" s="39">
        <v>199208.5</v>
      </c>
      <c r="F45" s="40">
        <f t="shared" si="0"/>
        <v>1123491.5</v>
      </c>
    </row>
    <row r="46" spans="1:6" ht="12.75">
      <c r="A46" s="36" t="s">
        <v>79</v>
      </c>
      <c r="B46" s="37" t="s">
        <v>36</v>
      </c>
      <c r="C46" s="38" t="s">
        <v>80</v>
      </c>
      <c r="D46" s="39">
        <v>252400</v>
      </c>
      <c r="E46" s="39">
        <v>171874</v>
      </c>
      <c r="F46" s="40">
        <f t="shared" si="0"/>
        <v>80526</v>
      </c>
    </row>
    <row r="47" spans="1:6" ht="36.75" customHeight="1">
      <c r="A47" s="36" t="s">
        <v>81</v>
      </c>
      <c r="B47" s="37" t="s">
        <v>36</v>
      </c>
      <c r="C47" s="38" t="s">
        <v>82</v>
      </c>
      <c r="D47" s="39">
        <v>252400</v>
      </c>
      <c r="E47" s="39">
        <v>171874</v>
      </c>
      <c r="F47" s="40">
        <f t="shared" si="0"/>
        <v>80526</v>
      </c>
    </row>
    <row r="48" spans="1:6" ht="61.5" customHeight="1">
      <c r="A48" s="36" t="s">
        <v>83</v>
      </c>
      <c r="B48" s="37" t="s">
        <v>36</v>
      </c>
      <c r="C48" s="38" t="s">
        <v>84</v>
      </c>
      <c r="D48" s="39" t="s">
        <v>49</v>
      </c>
      <c r="E48" s="39">
        <v>171874</v>
      </c>
      <c r="F48" s="40" t="str">
        <f t="shared" si="0"/>
        <v>-</v>
      </c>
    </row>
    <row r="49" spans="1:6" ht="12.75">
      <c r="A49" s="36" t="s">
        <v>85</v>
      </c>
      <c r="B49" s="37" t="s">
        <v>36</v>
      </c>
      <c r="C49" s="38" t="s">
        <v>86</v>
      </c>
      <c r="D49" s="39">
        <v>1070300</v>
      </c>
      <c r="E49" s="39">
        <v>27334.5</v>
      </c>
      <c r="F49" s="40">
        <f t="shared" si="0"/>
        <v>1042965.5</v>
      </c>
    </row>
    <row r="50" spans="1:6" ht="36.75" customHeight="1">
      <c r="A50" s="36" t="s">
        <v>87</v>
      </c>
      <c r="B50" s="37" t="s">
        <v>36</v>
      </c>
      <c r="C50" s="38" t="s">
        <v>88</v>
      </c>
      <c r="D50" s="39">
        <v>1070300</v>
      </c>
      <c r="E50" s="39">
        <v>27334.5</v>
      </c>
      <c r="F50" s="40">
        <f t="shared" si="0"/>
        <v>1042965.5</v>
      </c>
    </row>
    <row r="51" spans="1:6" ht="61.5" customHeight="1">
      <c r="A51" s="36" t="s">
        <v>89</v>
      </c>
      <c r="B51" s="37" t="s">
        <v>36</v>
      </c>
      <c r="C51" s="38" t="s">
        <v>90</v>
      </c>
      <c r="D51" s="39" t="s">
        <v>49</v>
      </c>
      <c r="E51" s="39">
        <v>21410.72</v>
      </c>
      <c r="F51" s="40" t="str">
        <f t="shared" si="0"/>
        <v>-</v>
      </c>
    </row>
    <row r="52" spans="1:6" ht="48.75" customHeight="1">
      <c r="A52" s="36" t="s">
        <v>91</v>
      </c>
      <c r="B52" s="37" t="s">
        <v>36</v>
      </c>
      <c r="C52" s="38" t="s">
        <v>92</v>
      </c>
      <c r="D52" s="39" t="s">
        <v>49</v>
      </c>
      <c r="E52" s="39">
        <v>5923.78</v>
      </c>
      <c r="F52" s="40" t="str">
        <f t="shared" si="0"/>
        <v>-</v>
      </c>
    </row>
    <row r="53" spans="1:6" ht="12.75">
      <c r="A53" s="36" t="s">
        <v>93</v>
      </c>
      <c r="B53" s="37" t="s">
        <v>36</v>
      </c>
      <c r="C53" s="38" t="s">
        <v>94</v>
      </c>
      <c r="D53" s="39">
        <v>8000</v>
      </c>
      <c r="E53" s="39">
        <v>2510</v>
      </c>
      <c r="F53" s="40">
        <f t="shared" si="0"/>
        <v>5490</v>
      </c>
    </row>
    <row r="54" spans="1:6" ht="48.75" customHeight="1">
      <c r="A54" s="36" t="s">
        <v>95</v>
      </c>
      <c r="B54" s="37" t="s">
        <v>36</v>
      </c>
      <c r="C54" s="38" t="s">
        <v>96</v>
      </c>
      <c r="D54" s="39">
        <v>8000</v>
      </c>
      <c r="E54" s="39">
        <v>2510</v>
      </c>
      <c r="F54" s="40">
        <f t="shared" si="0"/>
        <v>5490</v>
      </c>
    </row>
    <row r="55" spans="1:6" ht="73.5" customHeight="1">
      <c r="A55" s="36" t="s">
        <v>97</v>
      </c>
      <c r="B55" s="37" t="s">
        <v>36</v>
      </c>
      <c r="C55" s="38" t="s">
        <v>98</v>
      </c>
      <c r="D55" s="39">
        <v>8000</v>
      </c>
      <c r="E55" s="39">
        <v>2510</v>
      </c>
      <c r="F55" s="40">
        <f t="shared" si="0"/>
        <v>5490</v>
      </c>
    </row>
    <row r="56" spans="1:6" ht="73.5" customHeight="1">
      <c r="A56" s="36" t="s">
        <v>97</v>
      </c>
      <c r="B56" s="37" t="s">
        <v>36</v>
      </c>
      <c r="C56" s="38" t="s">
        <v>99</v>
      </c>
      <c r="D56" s="39" t="s">
        <v>49</v>
      </c>
      <c r="E56" s="39">
        <v>2510</v>
      </c>
      <c r="F56" s="40" t="str">
        <f t="shared" si="0"/>
        <v>-</v>
      </c>
    </row>
    <row r="57" spans="1:6" ht="36.75" customHeight="1">
      <c r="A57" s="36" t="s">
        <v>100</v>
      </c>
      <c r="B57" s="37" t="s">
        <v>36</v>
      </c>
      <c r="C57" s="38" t="s">
        <v>101</v>
      </c>
      <c r="D57" s="39">
        <v>293500</v>
      </c>
      <c r="E57" s="39">
        <v>149693.88</v>
      </c>
      <c r="F57" s="40">
        <f t="shared" si="0"/>
        <v>143806.12</v>
      </c>
    </row>
    <row r="58" spans="1:6" ht="85.5" customHeight="1">
      <c r="A58" s="41" t="s">
        <v>102</v>
      </c>
      <c r="B58" s="37" t="s">
        <v>36</v>
      </c>
      <c r="C58" s="38" t="s">
        <v>103</v>
      </c>
      <c r="D58" s="39">
        <v>293500</v>
      </c>
      <c r="E58" s="39">
        <v>149693.88</v>
      </c>
      <c r="F58" s="40">
        <f aca="true" t="shared" si="1" ref="F58:F78">IF(OR(D58="-",IF(E58="-",0,E58)&gt;=IF(D58="-",0,D58)),"-",IF(D58="-",0,D58)-IF(E58="-",0,E58))</f>
        <v>143806.12</v>
      </c>
    </row>
    <row r="59" spans="1:6" ht="85.5" customHeight="1">
      <c r="A59" s="41" t="s">
        <v>104</v>
      </c>
      <c r="B59" s="37" t="s">
        <v>36</v>
      </c>
      <c r="C59" s="38" t="s">
        <v>105</v>
      </c>
      <c r="D59" s="39">
        <v>293500</v>
      </c>
      <c r="E59" s="39">
        <v>149693.88</v>
      </c>
      <c r="F59" s="40">
        <f t="shared" si="1"/>
        <v>143806.12</v>
      </c>
    </row>
    <row r="60" spans="1:6" ht="73.5" customHeight="1">
      <c r="A60" s="36" t="s">
        <v>106</v>
      </c>
      <c r="B60" s="37" t="s">
        <v>36</v>
      </c>
      <c r="C60" s="38" t="s">
        <v>107</v>
      </c>
      <c r="D60" s="39">
        <v>293500</v>
      </c>
      <c r="E60" s="39">
        <v>149693.88</v>
      </c>
      <c r="F60" s="40">
        <f t="shared" si="1"/>
        <v>143806.12</v>
      </c>
    </row>
    <row r="61" spans="1:6" ht="12.75">
      <c r="A61" s="36" t="s">
        <v>108</v>
      </c>
      <c r="B61" s="37" t="s">
        <v>36</v>
      </c>
      <c r="C61" s="38" t="s">
        <v>109</v>
      </c>
      <c r="D61" s="39" t="s">
        <v>49</v>
      </c>
      <c r="E61" s="39" t="s">
        <v>49</v>
      </c>
      <c r="F61" s="40" t="str">
        <f t="shared" si="1"/>
        <v>-</v>
      </c>
    </row>
    <row r="62" spans="1:6" ht="36.75" customHeight="1">
      <c r="A62" s="36" t="s">
        <v>110</v>
      </c>
      <c r="B62" s="37" t="s">
        <v>36</v>
      </c>
      <c r="C62" s="38" t="s">
        <v>111</v>
      </c>
      <c r="D62" s="39" t="s">
        <v>49</v>
      </c>
      <c r="E62" s="39" t="s">
        <v>49</v>
      </c>
      <c r="F62" s="40" t="str">
        <f t="shared" si="1"/>
        <v>-</v>
      </c>
    </row>
    <row r="63" spans="1:6" ht="48.75" customHeight="1">
      <c r="A63" s="36" t="s">
        <v>112</v>
      </c>
      <c r="B63" s="37" t="s">
        <v>36</v>
      </c>
      <c r="C63" s="38" t="s">
        <v>113</v>
      </c>
      <c r="D63" s="39" t="s">
        <v>49</v>
      </c>
      <c r="E63" s="39" t="s">
        <v>49</v>
      </c>
      <c r="F63" s="40" t="str">
        <f t="shared" si="1"/>
        <v>-</v>
      </c>
    </row>
    <row r="64" spans="1:6" ht="12.75">
      <c r="A64" s="36" t="s">
        <v>114</v>
      </c>
      <c r="B64" s="37" t="s">
        <v>36</v>
      </c>
      <c r="C64" s="38" t="s">
        <v>115</v>
      </c>
      <c r="D64" s="39">
        <v>4192300</v>
      </c>
      <c r="E64" s="39">
        <v>1991657.02</v>
      </c>
      <c r="F64" s="40">
        <f t="shared" si="1"/>
        <v>2200642.98</v>
      </c>
    </row>
    <row r="65" spans="1:6" ht="36.75" customHeight="1">
      <c r="A65" s="36" t="s">
        <v>116</v>
      </c>
      <c r="B65" s="37" t="s">
        <v>36</v>
      </c>
      <c r="C65" s="38" t="s">
        <v>117</v>
      </c>
      <c r="D65" s="39">
        <v>4192300</v>
      </c>
      <c r="E65" s="39">
        <v>1991657.02</v>
      </c>
      <c r="F65" s="40">
        <f t="shared" si="1"/>
        <v>2200642.98</v>
      </c>
    </row>
    <row r="66" spans="1:6" ht="24" customHeight="1">
      <c r="A66" s="36" t="s">
        <v>118</v>
      </c>
      <c r="B66" s="37" t="s">
        <v>36</v>
      </c>
      <c r="C66" s="38" t="s">
        <v>119</v>
      </c>
      <c r="D66" s="39">
        <v>2832400</v>
      </c>
      <c r="E66" s="39">
        <v>1652200</v>
      </c>
      <c r="F66" s="40">
        <f t="shared" si="1"/>
        <v>1180200</v>
      </c>
    </row>
    <row r="67" spans="1:6" ht="24" customHeight="1">
      <c r="A67" s="36" t="s">
        <v>120</v>
      </c>
      <c r="B67" s="37" t="s">
        <v>36</v>
      </c>
      <c r="C67" s="38" t="s">
        <v>121</v>
      </c>
      <c r="D67" s="39">
        <v>2832400</v>
      </c>
      <c r="E67" s="39">
        <v>1652200</v>
      </c>
      <c r="F67" s="40">
        <f t="shared" si="1"/>
        <v>1180200</v>
      </c>
    </row>
    <row r="68" spans="1:6" ht="36.75" customHeight="1">
      <c r="A68" s="36" t="s">
        <v>122</v>
      </c>
      <c r="B68" s="37" t="s">
        <v>36</v>
      </c>
      <c r="C68" s="38" t="s">
        <v>123</v>
      </c>
      <c r="D68" s="39">
        <v>2832400</v>
      </c>
      <c r="E68" s="39">
        <v>1652200</v>
      </c>
      <c r="F68" s="40">
        <f t="shared" si="1"/>
        <v>1180200</v>
      </c>
    </row>
    <row r="69" spans="1:6" ht="24" customHeight="1">
      <c r="A69" s="36" t="s">
        <v>124</v>
      </c>
      <c r="B69" s="37" t="s">
        <v>36</v>
      </c>
      <c r="C69" s="38" t="s">
        <v>125</v>
      </c>
      <c r="D69" s="39">
        <v>81600</v>
      </c>
      <c r="E69" s="39">
        <v>41019.02</v>
      </c>
      <c r="F69" s="40">
        <f t="shared" si="1"/>
        <v>40580.98</v>
      </c>
    </row>
    <row r="70" spans="1:6" ht="36.75" customHeight="1">
      <c r="A70" s="36" t="s">
        <v>126</v>
      </c>
      <c r="B70" s="37" t="s">
        <v>36</v>
      </c>
      <c r="C70" s="38" t="s">
        <v>127</v>
      </c>
      <c r="D70" s="39">
        <v>200</v>
      </c>
      <c r="E70" s="39">
        <v>200</v>
      </c>
      <c r="F70" s="40" t="str">
        <f t="shared" si="1"/>
        <v>-</v>
      </c>
    </row>
    <row r="71" spans="1:6" ht="36.75" customHeight="1">
      <c r="A71" s="36" t="s">
        <v>128</v>
      </c>
      <c r="B71" s="37" t="s">
        <v>36</v>
      </c>
      <c r="C71" s="38" t="s">
        <v>129</v>
      </c>
      <c r="D71" s="39">
        <v>200</v>
      </c>
      <c r="E71" s="39">
        <v>200</v>
      </c>
      <c r="F71" s="40" t="str">
        <f t="shared" si="1"/>
        <v>-</v>
      </c>
    </row>
    <row r="72" spans="1:6" ht="36.75" customHeight="1">
      <c r="A72" s="36" t="s">
        <v>130</v>
      </c>
      <c r="B72" s="37" t="s">
        <v>36</v>
      </c>
      <c r="C72" s="38" t="s">
        <v>131</v>
      </c>
      <c r="D72" s="39">
        <v>81400</v>
      </c>
      <c r="E72" s="39">
        <v>40819.02</v>
      </c>
      <c r="F72" s="40">
        <f t="shared" si="1"/>
        <v>40580.98</v>
      </c>
    </row>
    <row r="73" spans="1:6" ht="48.75" customHeight="1">
      <c r="A73" s="36" t="s">
        <v>132</v>
      </c>
      <c r="B73" s="37" t="s">
        <v>36</v>
      </c>
      <c r="C73" s="38" t="s">
        <v>133</v>
      </c>
      <c r="D73" s="39">
        <v>81400</v>
      </c>
      <c r="E73" s="39">
        <v>40819.02</v>
      </c>
      <c r="F73" s="40">
        <f t="shared" si="1"/>
        <v>40580.98</v>
      </c>
    </row>
    <row r="74" spans="1:6" ht="12.75">
      <c r="A74" s="36" t="s">
        <v>134</v>
      </c>
      <c r="B74" s="37" t="s">
        <v>36</v>
      </c>
      <c r="C74" s="38" t="s">
        <v>135</v>
      </c>
      <c r="D74" s="39">
        <v>1278300</v>
      </c>
      <c r="E74" s="39">
        <v>298438</v>
      </c>
      <c r="F74" s="40">
        <f t="shared" si="1"/>
        <v>979862</v>
      </c>
    </row>
    <row r="75" spans="1:6" ht="61.5" customHeight="1">
      <c r="A75" s="36" t="s">
        <v>136</v>
      </c>
      <c r="B75" s="37" t="s">
        <v>36</v>
      </c>
      <c r="C75" s="38" t="s">
        <v>137</v>
      </c>
      <c r="D75" s="39">
        <v>1059300</v>
      </c>
      <c r="E75" s="39">
        <v>105438</v>
      </c>
      <c r="F75" s="40">
        <f t="shared" si="1"/>
        <v>953862</v>
      </c>
    </row>
    <row r="76" spans="1:6" ht="73.5" customHeight="1">
      <c r="A76" s="36" t="s">
        <v>138</v>
      </c>
      <c r="B76" s="37" t="s">
        <v>36</v>
      </c>
      <c r="C76" s="38" t="s">
        <v>139</v>
      </c>
      <c r="D76" s="39">
        <v>1059300</v>
      </c>
      <c r="E76" s="39">
        <v>105438</v>
      </c>
      <c r="F76" s="40">
        <f t="shared" si="1"/>
        <v>953862</v>
      </c>
    </row>
    <row r="77" spans="1:6" ht="24" customHeight="1">
      <c r="A77" s="36" t="s">
        <v>140</v>
      </c>
      <c r="B77" s="37" t="s">
        <v>36</v>
      </c>
      <c r="C77" s="38" t="s">
        <v>141</v>
      </c>
      <c r="D77" s="39">
        <v>219000</v>
      </c>
      <c r="E77" s="39">
        <v>193000</v>
      </c>
      <c r="F77" s="40">
        <f t="shared" si="1"/>
        <v>26000</v>
      </c>
    </row>
    <row r="78" spans="1:6" ht="24" customHeight="1">
      <c r="A78" s="36" t="s">
        <v>142</v>
      </c>
      <c r="B78" s="37" t="s">
        <v>36</v>
      </c>
      <c r="C78" s="38" t="s">
        <v>143</v>
      </c>
      <c r="D78" s="39">
        <v>219000</v>
      </c>
      <c r="E78" s="39">
        <v>193000</v>
      </c>
      <c r="F78" s="40">
        <f t="shared" si="1"/>
        <v>26000</v>
      </c>
    </row>
    <row r="79" spans="1:6" ht="12.75" customHeight="1">
      <c r="A79" s="42"/>
      <c r="B79" s="43"/>
      <c r="C79" s="43"/>
      <c r="D79" s="44"/>
      <c r="E79" s="44"/>
      <c r="F79" s="44"/>
    </row>
  </sheetData>
  <mergeCells count="17">
    <mergeCell ref="A1:D1"/>
    <mergeCell ref="A4:D4"/>
    <mergeCell ref="A2:D2"/>
    <mergeCell ref="B6:D6"/>
    <mergeCell ref="B7:D7"/>
    <mergeCell ref="A10:F10"/>
    <mergeCell ref="A11:F11"/>
    <mergeCell ref="A12:F12"/>
    <mergeCell ref="A13:F13"/>
    <mergeCell ref="A14:F14"/>
    <mergeCell ref="A15:D15"/>
    <mergeCell ref="B16:B22"/>
    <mergeCell ref="D16:D22"/>
    <mergeCell ref="C16:C22"/>
    <mergeCell ref="A16:A22"/>
    <mergeCell ref="F16:F22"/>
    <mergeCell ref="E16:E22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8" t="s">
        <v>144</v>
      </c>
      <c r="B2" s="98"/>
      <c r="C2" s="98"/>
      <c r="D2" s="98"/>
      <c r="E2" s="1"/>
      <c r="F2" s="14" t="s">
        <v>145</v>
      </c>
    </row>
    <row r="3" spans="1:6" ht="13.5" customHeight="1">
      <c r="A3" s="5"/>
      <c r="B3" s="5"/>
      <c r="C3" s="18"/>
      <c r="D3" s="10"/>
      <c r="E3" s="10"/>
      <c r="F3" s="10"/>
    </row>
    <row r="4" spans="1:6" ht="9.75" customHeight="1">
      <c r="A4" s="116" t="s">
        <v>26</v>
      </c>
      <c r="B4" s="99" t="s">
        <v>27</v>
      </c>
      <c r="C4" s="115" t="s">
        <v>146</v>
      </c>
      <c r="D4" s="102" t="s">
        <v>29</v>
      </c>
      <c r="E4" s="119" t="s">
        <v>30</v>
      </c>
      <c r="F4" s="108" t="s">
        <v>31</v>
      </c>
    </row>
    <row r="5" spans="1:6" ht="5.25" customHeight="1">
      <c r="A5" s="117"/>
      <c r="B5" s="100"/>
      <c r="C5" s="96"/>
      <c r="D5" s="103"/>
      <c r="E5" s="120"/>
      <c r="F5" s="109"/>
    </row>
    <row r="6" spans="1:6" ht="9" customHeight="1">
      <c r="A6" s="117"/>
      <c r="B6" s="100"/>
      <c r="C6" s="96"/>
      <c r="D6" s="103"/>
      <c r="E6" s="120"/>
      <c r="F6" s="109"/>
    </row>
    <row r="7" spans="1:6" ht="6" customHeight="1">
      <c r="A7" s="117"/>
      <c r="B7" s="100"/>
      <c r="C7" s="96"/>
      <c r="D7" s="103"/>
      <c r="E7" s="120"/>
      <c r="F7" s="109"/>
    </row>
    <row r="8" spans="1:6" ht="6" customHeight="1">
      <c r="A8" s="117"/>
      <c r="B8" s="100"/>
      <c r="C8" s="96"/>
      <c r="D8" s="103"/>
      <c r="E8" s="120"/>
      <c r="F8" s="109"/>
    </row>
    <row r="9" spans="1:6" ht="10.5" customHeight="1">
      <c r="A9" s="117"/>
      <c r="B9" s="100"/>
      <c r="C9" s="96"/>
      <c r="D9" s="103"/>
      <c r="E9" s="120"/>
      <c r="F9" s="109"/>
    </row>
    <row r="10" spans="1:6" ht="3.75" customHeight="1" hidden="1">
      <c r="A10" s="117"/>
      <c r="B10" s="100"/>
      <c r="C10" s="45"/>
      <c r="D10" s="103"/>
      <c r="E10" s="46"/>
      <c r="F10" s="47"/>
    </row>
    <row r="11" spans="1:6" ht="12.75" customHeight="1" hidden="1">
      <c r="A11" s="118"/>
      <c r="B11" s="101"/>
      <c r="C11" s="48"/>
      <c r="D11" s="104"/>
      <c r="E11" s="49"/>
      <c r="F11" s="50"/>
    </row>
    <row r="12" spans="1:6" ht="13.5" customHeight="1">
      <c r="A12" s="20">
        <v>1</v>
      </c>
      <c r="B12" s="21">
        <v>2</v>
      </c>
      <c r="C12" s="22">
        <v>3</v>
      </c>
      <c r="D12" s="23" t="s">
        <v>32</v>
      </c>
      <c r="E12" s="51" t="s">
        <v>33</v>
      </c>
      <c r="F12" s="25" t="s">
        <v>34</v>
      </c>
    </row>
    <row r="13" spans="1:6" ht="12.75">
      <c r="A13" s="52" t="s">
        <v>147</v>
      </c>
      <c r="B13" s="53" t="s">
        <v>148</v>
      </c>
      <c r="C13" s="54" t="s">
        <v>149</v>
      </c>
      <c r="D13" s="55">
        <v>6837800</v>
      </c>
      <c r="E13" s="56">
        <v>3199672</v>
      </c>
      <c r="F13" s="57">
        <f>IF(OR(D13="-",IF(E13="-",0,E13)&gt;=IF(D13="-",0,D13)),"-",IF(D13="-",0,D13)-IF(E13="-",0,E13))</f>
        <v>3638128</v>
      </c>
    </row>
    <row r="14" spans="1:6" ht="12.75">
      <c r="A14" s="58" t="s">
        <v>38</v>
      </c>
      <c r="B14" s="59"/>
      <c r="C14" s="60"/>
      <c r="D14" s="61"/>
      <c r="E14" s="62"/>
      <c r="F14" s="63"/>
    </row>
    <row r="15" spans="1:6" ht="24" customHeight="1">
      <c r="A15" s="52" t="s">
        <v>15</v>
      </c>
      <c r="B15" s="53" t="s">
        <v>148</v>
      </c>
      <c r="C15" s="54" t="s">
        <v>150</v>
      </c>
      <c r="D15" s="55">
        <v>6837800</v>
      </c>
      <c r="E15" s="56">
        <v>3199672</v>
      </c>
      <c r="F15" s="57">
        <f aca="true" t="shared" si="0" ref="F15:F46">IF(OR(D15="-",IF(E15="-",0,E15)&gt;=IF(D15="-",0,D15)),"-",IF(D15="-",0,D15)-IF(E15="-",0,E15))</f>
        <v>3638128</v>
      </c>
    </row>
    <row r="16" spans="1:6" ht="12.75">
      <c r="A16" s="26" t="s">
        <v>151</v>
      </c>
      <c r="B16" s="64" t="s">
        <v>148</v>
      </c>
      <c r="C16" s="28" t="s">
        <v>152</v>
      </c>
      <c r="D16" s="29">
        <v>4385390.06</v>
      </c>
      <c r="E16" s="65">
        <v>2268539.18</v>
      </c>
      <c r="F16" s="66">
        <f t="shared" si="0"/>
        <v>2116850.8799999994</v>
      </c>
    </row>
    <row r="17" spans="1:6" ht="48.75" customHeight="1">
      <c r="A17" s="26" t="s">
        <v>153</v>
      </c>
      <c r="B17" s="64" t="s">
        <v>148</v>
      </c>
      <c r="C17" s="28" t="s">
        <v>154</v>
      </c>
      <c r="D17" s="29">
        <v>4208200</v>
      </c>
      <c r="E17" s="65">
        <v>2180970.42</v>
      </c>
      <c r="F17" s="66">
        <f t="shared" si="0"/>
        <v>2027229.58</v>
      </c>
    </row>
    <row r="18" spans="1:6" ht="24" customHeight="1">
      <c r="A18" s="26" t="s">
        <v>155</v>
      </c>
      <c r="B18" s="64" t="s">
        <v>148</v>
      </c>
      <c r="C18" s="28" t="s">
        <v>156</v>
      </c>
      <c r="D18" s="29">
        <v>4208200</v>
      </c>
      <c r="E18" s="65">
        <v>2180970.42</v>
      </c>
      <c r="F18" s="66">
        <f t="shared" si="0"/>
        <v>2027229.58</v>
      </c>
    </row>
    <row r="19" spans="1:6" ht="24" customHeight="1">
      <c r="A19" s="26" t="s">
        <v>157</v>
      </c>
      <c r="B19" s="64" t="s">
        <v>148</v>
      </c>
      <c r="C19" s="28" t="s">
        <v>158</v>
      </c>
      <c r="D19" s="29">
        <v>4208000</v>
      </c>
      <c r="E19" s="65">
        <v>2180770.42</v>
      </c>
      <c r="F19" s="66">
        <f t="shared" si="0"/>
        <v>2027229.58</v>
      </c>
    </row>
    <row r="20" spans="1:6" ht="48.75" customHeight="1">
      <c r="A20" s="26" t="s">
        <v>159</v>
      </c>
      <c r="B20" s="64" t="s">
        <v>148</v>
      </c>
      <c r="C20" s="28" t="s">
        <v>160</v>
      </c>
      <c r="D20" s="29">
        <v>3569100</v>
      </c>
      <c r="E20" s="65">
        <v>1941631.72</v>
      </c>
      <c r="F20" s="66">
        <f t="shared" si="0"/>
        <v>1627468.28</v>
      </c>
    </row>
    <row r="21" spans="1:6" ht="24" customHeight="1">
      <c r="A21" s="26" t="s">
        <v>161</v>
      </c>
      <c r="B21" s="64" t="s">
        <v>148</v>
      </c>
      <c r="C21" s="28" t="s">
        <v>162</v>
      </c>
      <c r="D21" s="29">
        <v>2741200</v>
      </c>
      <c r="E21" s="65">
        <v>1541125.72</v>
      </c>
      <c r="F21" s="66">
        <f t="shared" si="0"/>
        <v>1200074.28</v>
      </c>
    </row>
    <row r="22" spans="1:6" ht="48.75" customHeight="1">
      <c r="A22" s="26" t="s">
        <v>163</v>
      </c>
      <c r="B22" s="64" t="s">
        <v>148</v>
      </c>
      <c r="C22" s="28" t="s">
        <v>164</v>
      </c>
      <c r="D22" s="29">
        <v>827900</v>
      </c>
      <c r="E22" s="65">
        <v>400506</v>
      </c>
      <c r="F22" s="66">
        <f t="shared" si="0"/>
        <v>427394</v>
      </c>
    </row>
    <row r="23" spans="1:6" ht="48.75" customHeight="1">
      <c r="A23" s="26" t="s">
        <v>165</v>
      </c>
      <c r="B23" s="64" t="s">
        <v>148</v>
      </c>
      <c r="C23" s="28" t="s">
        <v>166</v>
      </c>
      <c r="D23" s="29">
        <v>638900</v>
      </c>
      <c r="E23" s="65">
        <v>239138.7</v>
      </c>
      <c r="F23" s="66">
        <f t="shared" si="0"/>
        <v>399761.3</v>
      </c>
    </row>
    <row r="24" spans="1:6" ht="36.75" customHeight="1">
      <c r="A24" s="26" t="s">
        <v>167</v>
      </c>
      <c r="B24" s="64" t="s">
        <v>148</v>
      </c>
      <c r="C24" s="28" t="s">
        <v>168</v>
      </c>
      <c r="D24" s="29">
        <v>234100</v>
      </c>
      <c r="E24" s="65">
        <v>116166</v>
      </c>
      <c r="F24" s="66">
        <f t="shared" si="0"/>
        <v>117934</v>
      </c>
    </row>
    <row r="25" spans="1:6" ht="36.75" customHeight="1">
      <c r="A25" s="26" t="s">
        <v>169</v>
      </c>
      <c r="B25" s="64" t="s">
        <v>148</v>
      </c>
      <c r="C25" s="28" t="s">
        <v>170</v>
      </c>
      <c r="D25" s="29">
        <v>332000</v>
      </c>
      <c r="E25" s="65">
        <v>87956.7</v>
      </c>
      <c r="F25" s="66">
        <f t="shared" si="0"/>
        <v>244043.3</v>
      </c>
    </row>
    <row r="26" spans="1:6" ht="24" customHeight="1">
      <c r="A26" s="26" t="s">
        <v>171</v>
      </c>
      <c r="B26" s="64" t="s">
        <v>148</v>
      </c>
      <c r="C26" s="28" t="s">
        <v>172</v>
      </c>
      <c r="D26" s="29">
        <v>70600</v>
      </c>
      <c r="E26" s="65">
        <v>33926</v>
      </c>
      <c r="F26" s="66">
        <f t="shared" si="0"/>
        <v>36674</v>
      </c>
    </row>
    <row r="27" spans="1:6" ht="12.75">
      <c r="A27" s="26" t="s">
        <v>173</v>
      </c>
      <c r="B27" s="64" t="s">
        <v>148</v>
      </c>
      <c r="C27" s="28" t="s">
        <v>174</v>
      </c>
      <c r="D27" s="29">
        <v>2200</v>
      </c>
      <c r="E27" s="65">
        <v>1090</v>
      </c>
      <c r="F27" s="66">
        <f t="shared" si="0"/>
        <v>1110</v>
      </c>
    </row>
    <row r="28" spans="1:6" ht="12.75">
      <c r="A28" s="26" t="s">
        <v>175</v>
      </c>
      <c r="B28" s="64" t="s">
        <v>148</v>
      </c>
      <c r="C28" s="28" t="s">
        <v>176</v>
      </c>
      <c r="D28" s="29">
        <v>200</v>
      </c>
      <c r="E28" s="65">
        <v>200</v>
      </c>
      <c r="F28" s="66" t="str">
        <f t="shared" si="0"/>
        <v>-</v>
      </c>
    </row>
    <row r="29" spans="1:6" ht="123" customHeight="1">
      <c r="A29" s="67" t="s">
        <v>177</v>
      </c>
      <c r="B29" s="64" t="s">
        <v>148</v>
      </c>
      <c r="C29" s="28" t="s">
        <v>178</v>
      </c>
      <c r="D29" s="29">
        <v>200</v>
      </c>
      <c r="E29" s="65">
        <v>200</v>
      </c>
      <c r="F29" s="66" t="str">
        <f t="shared" si="0"/>
        <v>-</v>
      </c>
    </row>
    <row r="30" spans="1:6" ht="36.75" customHeight="1">
      <c r="A30" s="26" t="s">
        <v>169</v>
      </c>
      <c r="B30" s="64" t="s">
        <v>148</v>
      </c>
      <c r="C30" s="28" t="s">
        <v>179</v>
      </c>
      <c r="D30" s="29">
        <v>200</v>
      </c>
      <c r="E30" s="65">
        <v>200</v>
      </c>
      <c r="F30" s="66" t="str">
        <f t="shared" si="0"/>
        <v>-</v>
      </c>
    </row>
    <row r="31" spans="1:6" ht="12.75">
      <c r="A31" s="26" t="s">
        <v>180</v>
      </c>
      <c r="B31" s="64" t="s">
        <v>148</v>
      </c>
      <c r="C31" s="28" t="s">
        <v>181</v>
      </c>
      <c r="D31" s="29">
        <v>5000</v>
      </c>
      <c r="E31" s="65" t="s">
        <v>49</v>
      </c>
      <c r="F31" s="66">
        <f t="shared" si="0"/>
        <v>5000</v>
      </c>
    </row>
    <row r="32" spans="1:6" ht="36.75" customHeight="1">
      <c r="A32" s="26" t="s">
        <v>182</v>
      </c>
      <c r="B32" s="64" t="s">
        <v>148</v>
      </c>
      <c r="C32" s="28" t="s">
        <v>183</v>
      </c>
      <c r="D32" s="29">
        <v>5000</v>
      </c>
      <c r="E32" s="65" t="s">
        <v>49</v>
      </c>
      <c r="F32" s="66">
        <f t="shared" si="0"/>
        <v>5000</v>
      </c>
    </row>
    <row r="33" spans="1:6" ht="12.75">
      <c r="A33" s="26" t="s">
        <v>184</v>
      </c>
      <c r="B33" s="64" t="s">
        <v>148</v>
      </c>
      <c r="C33" s="28" t="s">
        <v>185</v>
      </c>
      <c r="D33" s="29">
        <v>5000</v>
      </c>
      <c r="E33" s="65" t="s">
        <v>49</v>
      </c>
      <c r="F33" s="66">
        <f t="shared" si="0"/>
        <v>5000</v>
      </c>
    </row>
    <row r="34" spans="1:6" ht="85.5" customHeight="1">
      <c r="A34" s="26" t="s">
        <v>186</v>
      </c>
      <c r="B34" s="64" t="s">
        <v>148</v>
      </c>
      <c r="C34" s="28" t="s">
        <v>187</v>
      </c>
      <c r="D34" s="29">
        <v>5000</v>
      </c>
      <c r="E34" s="65" t="s">
        <v>49</v>
      </c>
      <c r="F34" s="66">
        <f t="shared" si="0"/>
        <v>5000</v>
      </c>
    </row>
    <row r="35" spans="1:6" ht="12.75">
      <c r="A35" s="26" t="s">
        <v>188</v>
      </c>
      <c r="B35" s="64" t="s">
        <v>148</v>
      </c>
      <c r="C35" s="28" t="s">
        <v>189</v>
      </c>
      <c r="D35" s="29">
        <v>5000</v>
      </c>
      <c r="E35" s="65" t="s">
        <v>49</v>
      </c>
      <c r="F35" s="66">
        <f t="shared" si="0"/>
        <v>5000</v>
      </c>
    </row>
    <row r="36" spans="1:6" ht="12.75">
      <c r="A36" s="26" t="s">
        <v>190</v>
      </c>
      <c r="B36" s="64" t="s">
        <v>148</v>
      </c>
      <c r="C36" s="28" t="s">
        <v>191</v>
      </c>
      <c r="D36" s="29">
        <v>172190.06</v>
      </c>
      <c r="E36" s="65">
        <v>87568.76</v>
      </c>
      <c r="F36" s="66">
        <f t="shared" si="0"/>
        <v>84621.3</v>
      </c>
    </row>
    <row r="37" spans="1:6" ht="24" customHeight="1">
      <c r="A37" s="26" t="s">
        <v>192</v>
      </c>
      <c r="B37" s="64" t="s">
        <v>148</v>
      </c>
      <c r="C37" s="28" t="s">
        <v>193</v>
      </c>
      <c r="D37" s="29">
        <v>106090.06</v>
      </c>
      <c r="E37" s="65">
        <v>24524.76</v>
      </c>
      <c r="F37" s="66">
        <f t="shared" si="0"/>
        <v>81565.3</v>
      </c>
    </row>
    <row r="38" spans="1:6" ht="24" customHeight="1">
      <c r="A38" s="26" t="s">
        <v>194</v>
      </c>
      <c r="B38" s="64" t="s">
        <v>148</v>
      </c>
      <c r="C38" s="28" t="s">
        <v>195</v>
      </c>
      <c r="D38" s="29">
        <v>37500</v>
      </c>
      <c r="E38" s="65">
        <v>22324.76</v>
      </c>
      <c r="F38" s="66">
        <f t="shared" si="0"/>
        <v>15175.240000000002</v>
      </c>
    </row>
    <row r="39" spans="1:6" ht="48.75" customHeight="1">
      <c r="A39" s="26" t="s">
        <v>196</v>
      </c>
      <c r="B39" s="64" t="s">
        <v>148</v>
      </c>
      <c r="C39" s="28" t="s">
        <v>197</v>
      </c>
      <c r="D39" s="29">
        <v>37500</v>
      </c>
      <c r="E39" s="65">
        <v>22324.76</v>
      </c>
      <c r="F39" s="66">
        <f t="shared" si="0"/>
        <v>15175.240000000002</v>
      </c>
    </row>
    <row r="40" spans="1:6" ht="36.75" customHeight="1">
      <c r="A40" s="26" t="s">
        <v>169</v>
      </c>
      <c r="B40" s="64" t="s">
        <v>148</v>
      </c>
      <c r="C40" s="28" t="s">
        <v>198</v>
      </c>
      <c r="D40" s="29">
        <v>37500</v>
      </c>
      <c r="E40" s="65">
        <v>22324.76</v>
      </c>
      <c r="F40" s="66">
        <f t="shared" si="0"/>
        <v>15175.240000000002</v>
      </c>
    </row>
    <row r="41" spans="1:6" ht="24" customHeight="1">
      <c r="A41" s="26" t="s">
        <v>199</v>
      </c>
      <c r="B41" s="64" t="s">
        <v>148</v>
      </c>
      <c r="C41" s="28" t="s">
        <v>200</v>
      </c>
      <c r="D41" s="29">
        <v>68590.06</v>
      </c>
      <c r="E41" s="65">
        <v>2200</v>
      </c>
      <c r="F41" s="66">
        <f t="shared" si="0"/>
        <v>66390.06</v>
      </c>
    </row>
    <row r="42" spans="1:6" ht="61.5" customHeight="1">
      <c r="A42" s="26" t="s">
        <v>201</v>
      </c>
      <c r="B42" s="64" t="s">
        <v>148</v>
      </c>
      <c r="C42" s="28" t="s">
        <v>202</v>
      </c>
      <c r="D42" s="29">
        <v>68590.06</v>
      </c>
      <c r="E42" s="65">
        <v>2200</v>
      </c>
      <c r="F42" s="66">
        <f t="shared" si="0"/>
        <v>66390.06</v>
      </c>
    </row>
    <row r="43" spans="1:6" ht="36.75" customHeight="1">
      <c r="A43" s="26" t="s">
        <v>169</v>
      </c>
      <c r="B43" s="64" t="s">
        <v>148</v>
      </c>
      <c r="C43" s="28" t="s">
        <v>203</v>
      </c>
      <c r="D43" s="29">
        <v>68590.06</v>
      </c>
      <c r="E43" s="65">
        <v>2200</v>
      </c>
      <c r="F43" s="66">
        <f t="shared" si="0"/>
        <v>66390.06</v>
      </c>
    </row>
    <row r="44" spans="1:6" ht="36.75" customHeight="1">
      <c r="A44" s="26" t="s">
        <v>182</v>
      </c>
      <c r="B44" s="64" t="s">
        <v>148</v>
      </c>
      <c r="C44" s="28" t="s">
        <v>204</v>
      </c>
      <c r="D44" s="29">
        <v>66100</v>
      </c>
      <c r="E44" s="65">
        <v>63044</v>
      </c>
      <c r="F44" s="66">
        <f t="shared" si="0"/>
        <v>3056</v>
      </c>
    </row>
    <row r="45" spans="1:6" ht="12.75">
      <c r="A45" s="26" t="s">
        <v>175</v>
      </c>
      <c r="B45" s="64" t="s">
        <v>148</v>
      </c>
      <c r="C45" s="28" t="s">
        <v>205</v>
      </c>
      <c r="D45" s="29">
        <v>66100</v>
      </c>
      <c r="E45" s="65">
        <v>63044</v>
      </c>
      <c r="F45" s="66">
        <f t="shared" si="0"/>
        <v>3056</v>
      </c>
    </row>
    <row r="46" spans="1:6" ht="48.75" customHeight="1">
      <c r="A46" s="26" t="s">
        <v>206</v>
      </c>
      <c r="B46" s="64" t="s">
        <v>148</v>
      </c>
      <c r="C46" s="28" t="s">
        <v>207</v>
      </c>
      <c r="D46" s="29">
        <v>10500</v>
      </c>
      <c r="E46" s="65">
        <v>10500</v>
      </c>
      <c r="F46" s="66" t="str">
        <f t="shared" si="0"/>
        <v>-</v>
      </c>
    </row>
    <row r="47" spans="1:6" ht="36.75" customHeight="1">
      <c r="A47" s="26" t="s">
        <v>169</v>
      </c>
      <c r="B47" s="64" t="s">
        <v>148</v>
      </c>
      <c r="C47" s="28" t="s">
        <v>208</v>
      </c>
      <c r="D47" s="29">
        <v>10500</v>
      </c>
      <c r="E47" s="65">
        <v>10500</v>
      </c>
      <c r="F47" s="66" t="str">
        <f aca="true" t="shared" si="1" ref="F47:F78">IF(OR(D47="-",IF(E47="-",0,E47)&gt;=IF(D47="-",0,D47)),"-",IF(D47="-",0,D47)-IF(E47="-",0,E47))</f>
        <v>-</v>
      </c>
    </row>
    <row r="48" spans="1:6" ht="73.5" customHeight="1">
      <c r="A48" s="26" t="s">
        <v>209</v>
      </c>
      <c r="B48" s="64" t="s">
        <v>148</v>
      </c>
      <c r="C48" s="28" t="s">
        <v>210</v>
      </c>
      <c r="D48" s="29">
        <v>55600</v>
      </c>
      <c r="E48" s="65">
        <v>52544</v>
      </c>
      <c r="F48" s="66">
        <f t="shared" si="1"/>
        <v>3056</v>
      </c>
    </row>
    <row r="49" spans="1:6" ht="36.75" customHeight="1">
      <c r="A49" s="26" t="s">
        <v>169</v>
      </c>
      <c r="B49" s="64" t="s">
        <v>148</v>
      </c>
      <c r="C49" s="28" t="s">
        <v>211</v>
      </c>
      <c r="D49" s="29">
        <v>25600</v>
      </c>
      <c r="E49" s="65">
        <v>22544</v>
      </c>
      <c r="F49" s="66">
        <f t="shared" si="1"/>
        <v>3056</v>
      </c>
    </row>
    <row r="50" spans="1:6" ht="12.75">
      <c r="A50" s="26" t="s">
        <v>212</v>
      </c>
      <c r="B50" s="64" t="s">
        <v>148</v>
      </c>
      <c r="C50" s="28" t="s">
        <v>213</v>
      </c>
      <c r="D50" s="29">
        <v>30000</v>
      </c>
      <c r="E50" s="65">
        <v>30000</v>
      </c>
      <c r="F50" s="66" t="str">
        <f t="shared" si="1"/>
        <v>-</v>
      </c>
    </row>
    <row r="51" spans="1:6" ht="12.75">
      <c r="A51" s="26" t="s">
        <v>214</v>
      </c>
      <c r="B51" s="64" t="s">
        <v>148</v>
      </c>
      <c r="C51" s="28" t="s">
        <v>215</v>
      </c>
      <c r="D51" s="29">
        <v>81400</v>
      </c>
      <c r="E51" s="65">
        <v>40819.02</v>
      </c>
      <c r="F51" s="66">
        <f t="shared" si="1"/>
        <v>40580.98</v>
      </c>
    </row>
    <row r="52" spans="1:6" ht="12.75">
      <c r="A52" s="26" t="s">
        <v>216</v>
      </c>
      <c r="B52" s="64" t="s">
        <v>148</v>
      </c>
      <c r="C52" s="28" t="s">
        <v>217</v>
      </c>
      <c r="D52" s="29">
        <v>81400</v>
      </c>
      <c r="E52" s="65">
        <v>40819.02</v>
      </c>
      <c r="F52" s="66">
        <f t="shared" si="1"/>
        <v>40580.98</v>
      </c>
    </row>
    <row r="53" spans="1:6" ht="24" customHeight="1">
      <c r="A53" s="26" t="s">
        <v>155</v>
      </c>
      <c r="B53" s="64" t="s">
        <v>148</v>
      </c>
      <c r="C53" s="28" t="s">
        <v>218</v>
      </c>
      <c r="D53" s="29">
        <v>81400</v>
      </c>
      <c r="E53" s="65">
        <v>40819.02</v>
      </c>
      <c r="F53" s="66">
        <f t="shared" si="1"/>
        <v>40580.98</v>
      </c>
    </row>
    <row r="54" spans="1:6" ht="12.75">
      <c r="A54" s="26" t="s">
        <v>175</v>
      </c>
      <c r="B54" s="64" t="s">
        <v>148</v>
      </c>
      <c r="C54" s="28" t="s">
        <v>219</v>
      </c>
      <c r="D54" s="29">
        <v>81400</v>
      </c>
      <c r="E54" s="65">
        <v>40819.02</v>
      </c>
      <c r="F54" s="66">
        <f t="shared" si="1"/>
        <v>40580.98</v>
      </c>
    </row>
    <row r="55" spans="1:6" ht="85.5" customHeight="1">
      <c r="A55" s="67" t="s">
        <v>220</v>
      </c>
      <c r="B55" s="64" t="s">
        <v>148</v>
      </c>
      <c r="C55" s="28" t="s">
        <v>221</v>
      </c>
      <c r="D55" s="29">
        <v>81400</v>
      </c>
      <c r="E55" s="65">
        <v>40819.02</v>
      </c>
      <c r="F55" s="66">
        <f t="shared" si="1"/>
        <v>40580.98</v>
      </c>
    </row>
    <row r="56" spans="1:6" ht="24" customHeight="1">
      <c r="A56" s="26" t="s">
        <v>161</v>
      </c>
      <c r="B56" s="64" t="s">
        <v>148</v>
      </c>
      <c r="C56" s="28" t="s">
        <v>222</v>
      </c>
      <c r="D56" s="29">
        <v>62600</v>
      </c>
      <c r="E56" s="65">
        <v>32452.02</v>
      </c>
      <c r="F56" s="66">
        <f t="shared" si="1"/>
        <v>30147.98</v>
      </c>
    </row>
    <row r="57" spans="1:6" ht="48.75" customHeight="1">
      <c r="A57" s="26" t="s">
        <v>163</v>
      </c>
      <c r="B57" s="64" t="s">
        <v>148</v>
      </c>
      <c r="C57" s="28" t="s">
        <v>223</v>
      </c>
      <c r="D57" s="29">
        <v>18800</v>
      </c>
      <c r="E57" s="65">
        <v>8367</v>
      </c>
      <c r="F57" s="66">
        <f t="shared" si="1"/>
        <v>10433</v>
      </c>
    </row>
    <row r="58" spans="1:6" ht="12.75">
      <c r="A58" s="26" t="s">
        <v>224</v>
      </c>
      <c r="B58" s="64" t="s">
        <v>148</v>
      </c>
      <c r="C58" s="28" t="s">
        <v>225</v>
      </c>
      <c r="D58" s="29">
        <v>923800</v>
      </c>
      <c r="E58" s="65">
        <v>105438</v>
      </c>
      <c r="F58" s="66">
        <f t="shared" si="1"/>
        <v>818362</v>
      </c>
    </row>
    <row r="59" spans="1:6" ht="12.75">
      <c r="A59" s="26" t="s">
        <v>226</v>
      </c>
      <c r="B59" s="64" t="s">
        <v>148</v>
      </c>
      <c r="C59" s="28" t="s">
        <v>227</v>
      </c>
      <c r="D59" s="29">
        <v>905800</v>
      </c>
      <c r="E59" s="65">
        <v>105438</v>
      </c>
      <c r="F59" s="66">
        <f t="shared" si="1"/>
        <v>800362</v>
      </c>
    </row>
    <row r="60" spans="1:6" ht="24" customHeight="1">
      <c r="A60" s="26" t="s">
        <v>228</v>
      </c>
      <c r="B60" s="64" t="s">
        <v>148</v>
      </c>
      <c r="C60" s="28" t="s">
        <v>229</v>
      </c>
      <c r="D60" s="29">
        <v>905800</v>
      </c>
      <c r="E60" s="65">
        <v>105438</v>
      </c>
      <c r="F60" s="66">
        <f t="shared" si="1"/>
        <v>800362</v>
      </c>
    </row>
    <row r="61" spans="1:6" ht="36.75" customHeight="1">
      <c r="A61" s="26" t="s">
        <v>230</v>
      </c>
      <c r="B61" s="64" t="s">
        <v>148</v>
      </c>
      <c r="C61" s="28" t="s">
        <v>231</v>
      </c>
      <c r="D61" s="29">
        <v>905800</v>
      </c>
      <c r="E61" s="65">
        <v>105438</v>
      </c>
      <c r="F61" s="66">
        <f t="shared" si="1"/>
        <v>800362</v>
      </c>
    </row>
    <row r="62" spans="1:6" ht="85.5" customHeight="1">
      <c r="A62" s="67" t="s">
        <v>232</v>
      </c>
      <c r="B62" s="64" t="s">
        <v>148</v>
      </c>
      <c r="C62" s="28" t="s">
        <v>233</v>
      </c>
      <c r="D62" s="29">
        <v>905800</v>
      </c>
      <c r="E62" s="65">
        <v>105438</v>
      </c>
      <c r="F62" s="66">
        <f t="shared" si="1"/>
        <v>800362</v>
      </c>
    </row>
    <row r="63" spans="1:6" ht="36.75" customHeight="1">
      <c r="A63" s="26" t="s">
        <v>169</v>
      </c>
      <c r="B63" s="64" t="s">
        <v>148</v>
      </c>
      <c r="C63" s="28" t="s">
        <v>234</v>
      </c>
      <c r="D63" s="29">
        <v>905800</v>
      </c>
      <c r="E63" s="65">
        <v>105438</v>
      </c>
      <c r="F63" s="66">
        <f t="shared" si="1"/>
        <v>800362</v>
      </c>
    </row>
    <row r="64" spans="1:6" ht="24" customHeight="1">
      <c r="A64" s="26" t="s">
        <v>235</v>
      </c>
      <c r="B64" s="64" t="s">
        <v>148</v>
      </c>
      <c r="C64" s="28" t="s">
        <v>236</v>
      </c>
      <c r="D64" s="29">
        <v>18000</v>
      </c>
      <c r="E64" s="65" t="s">
        <v>49</v>
      </c>
      <c r="F64" s="66">
        <f t="shared" si="1"/>
        <v>18000</v>
      </c>
    </row>
    <row r="65" spans="1:6" ht="36.75" customHeight="1">
      <c r="A65" s="26" t="s">
        <v>182</v>
      </c>
      <c r="B65" s="64" t="s">
        <v>148</v>
      </c>
      <c r="C65" s="28" t="s">
        <v>237</v>
      </c>
      <c r="D65" s="29">
        <v>18000</v>
      </c>
      <c r="E65" s="65" t="s">
        <v>49</v>
      </c>
      <c r="F65" s="66">
        <f t="shared" si="1"/>
        <v>18000</v>
      </c>
    </row>
    <row r="66" spans="1:6" ht="12.75">
      <c r="A66" s="26" t="s">
        <v>175</v>
      </c>
      <c r="B66" s="64" t="s">
        <v>148</v>
      </c>
      <c r="C66" s="28" t="s">
        <v>238</v>
      </c>
      <c r="D66" s="29">
        <v>18000</v>
      </c>
      <c r="E66" s="65" t="s">
        <v>49</v>
      </c>
      <c r="F66" s="66">
        <f t="shared" si="1"/>
        <v>18000</v>
      </c>
    </row>
    <row r="67" spans="1:6" ht="73.5" customHeight="1">
      <c r="A67" s="26" t="s">
        <v>209</v>
      </c>
      <c r="B67" s="64" t="s">
        <v>148</v>
      </c>
      <c r="C67" s="28" t="s">
        <v>239</v>
      </c>
      <c r="D67" s="29">
        <v>18000</v>
      </c>
      <c r="E67" s="65" t="s">
        <v>49</v>
      </c>
      <c r="F67" s="66">
        <f t="shared" si="1"/>
        <v>18000</v>
      </c>
    </row>
    <row r="68" spans="1:6" ht="36.75" customHeight="1">
      <c r="A68" s="26" t="s">
        <v>169</v>
      </c>
      <c r="B68" s="64" t="s">
        <v>148</v>
      </c>
      <c r="C68" s="28" t="s">
        <v>240</v>
      </c>
      <c r="D68" s="29">
        <v>18000</v>
      </c>
      <c r="E68" s="65" t="s">
        <v>49</v>
      </c>
      <c r="F68" s="66">
        <f t="shared" si="1"/>
        <v>18000</v>
      </c>
    </row>
    <row r="69" spans="1:6" ht="12.75">
      <c r="A69" s="26" t="s">
        <v>241</v>
      </c>
      <c r="B69" s="64" t="s">
        <v>148</v>
      </c>
      <c r="C69" s="28" t="s">
        <v>242</v>
      </c>
      <c r="D69" s="29">
        <v>185100</v>
      </c>
      <c r="E69" s="65">
        <v>17815.86</v>
      </c>
      <c r="F69" s="66">
        <f t="shared" si="1"/>
        <v>167284.14</v>
      </c>
    </row>
    <row r="70" spans="1:6" ht="12.75">
      <c r="A70" s="26" t="s">
        <v>243</v>
      </c>
      <c r="B70" s="64" t="s">
        <v>148</v>
      </c>
      <c r="C70" s="28" t="s">
        <v>244</v>
      </c>
      <c r="D70" s="29">
        <v>153500</v>
      </c>
      <c r="E70" s="65" t="s">
        <v>49</v>
      </c>
      <c r="F70" s="66">
        <f t="shared" si="1"/>
        <v>153500</v>
      </c>
    </row>
    <row r="71" spans="1:6" ht="48.75" customHeight="1">
      <c r="A71" s="26" t="s">
        <v>245</v>
      </c>
      <c r="B71" s="64" t="s">
        <v>148</v>
      </c>
      <c r="C71" s="28" t="s">
        <v>246</v>
      </c>
      <c r="D71" s="29">
        <v>153500</v>
      </c>
      <c r="E71" s="65" t="s">
        <v>49</v>
      </c>
      <c r="F71" s="66">
        <f t="shared" si="1"/>
        <v>153500</v>
      </c>
    </row>
    <row r="72" spans="1:6" ht="48.75" customHeight="1">
      <c r="A72" s="26" t="s">
        <v>247</v>
      </c>
      <c r="B72" s="64" t="s">
        <v>148</v>
      </c>
      <c r="C72" s="28" t="s">
        <v>248</v>
      </c>
      <c r="D72" s="29">
        <v>153500</v>
      </c>
      <c r="E72" s="65" t="s">
        <v>49</v>
      </c>
      <c r="F72" s="66">
        <f t="shared" si="1"/>
        <v>153500</v>
      </c>
    </row>
    <row r="73" spans="1:6" ht="110.25" customHeight="1">
      <c r="A73" s="67" t="s">
        <v>249</v>
      </c>
      <c r="B73" s="64" t="s">
        <v>148</v>
      </c>
      <c r="C73" s="28" t="s">
        <v>250</v>
      </c>
      <c r="D73" s="29">
        <v>153500</v>
      </c>
      <c r="E73" s="65" t="s">
        <v>49</v>
      </c>
      <c r="F73" s="66">
        <f t="shared" si="1"/>
        <v>153500</v>
      </c>
    </row>
    <row r="74" spans="1:6" ht="36.75" customHeight="1">
      <c r="A74" s="26" t="s">
        <v>169</v>
      </c>
      <c r="B74" s="64" t="s">
        <v>148</v>
      </c>
      <c r="C74" s="28" t="s">
        <v>251</v>
      </c>
      <c r="D74" s="29">
        <v>153500</v>
      </c>
      <c r="E74" s="65" t="s">
        <v>49</v>
      </c>
      <c r="F74" s="66">
        <f t="shared" si="1"/>
        <v>153500</v>
      </c>
    </row>
    <row r="75" spans="1:6" ht="12.75">
      <c r="A75" s="26" t="s">
        <v>252</v>
      </c>
      <c r="B75" s="64" t="s">
        <v>148</v>
      </c>
      <c r="C75" s="28" t="s">
        <v>253</v>
      </c>
      <c r="D75" s="29">
        <v>31600</v>
      </c>
      <c r="E75" s="65">
        <v>17815.86</v>
      </c>
      <c r="F75" s="66">
        <f t="shared" si="1"/>
        <v>13784.14</v>
      </c>
    </row>
    <row r="76" spans="1:6" ht="48.75" customHeight="1">
      <c r="A76" s="26" t="s">
        <v>245</v>
      </c>
      <c r="B76" s="64" t="s">
        <v>148</v>
      </c>
      <c r="C76" s="28" t="s">
        <v>254</v>
      </c>
      <c r="D76" s="29">
        <v>31600</v>
      </c>
      <c r="E76" s="65">
        <v>17815.86</v>
      </c>
      <c r="F76" s="66">
        <f t="shared" si="1"/>
        <v>13784.14</v>
      </c>
    </row>
    <row r="77" spans="1:6" ht="36.75" customHeight="1">
      <c r="A77" s="26" t="s">
        <v>255</v>
      </c>
      <c r="B77" s="64" t="s">
        <v>148</v>
      </c>
      <c r="C77" s="28" t="s">
        <v>256</v>
      </c>
      <c r="D77" s="29">
        <v>31600</v>
      </c>
      <c r="E77" s="65">
        <v>17815.86</v>
      </c>
      <c r="F77" s="66">
        <f t="shared" si="1"/>
        <v>13784.14</v>
      </c>
    </row>
    <row r="78" spans="1:6" ht="110.25" customHeight="1">
      <c r="A78" s="67" t="s">
        <v>257</v>
      </c>
      <c r="B78" s="64" t="s">
        <v>148</v>
      </c>
      <c r="C78" s="28" t="s">
        <v>258</v>
      </c>
      <c r="D78" s="29">
        <v>1600</v>
      </c>
      <c r="E78" s="65">
        <v>1513.86</v>
      </c>
      <c r="F78" s="66">
        <f t="shared" si="1"/>
        <v>86.1400000000001</v>
      </c>
    </row>
    <row r="79" spans="1:6" ht="36.75" customHeight="1">
      <c r="A79" s="26" t="s">
        <v>169</v>
      </c>
      <c r="B79" s="64" t="s">
        <v>148</v>
      </c>
      <c r="C79" s="28" t="s">
        <v>259</v>
      </c>
      <c r="D79" s="29">
        <v>1600</v>
      </c>
      <c r="E79" s="65">
        <v>1513.86</v>
      </c>
      <c r="F79" s="66">
        <f aca="true" t="shared" si="2" ref="F79:F105">IF(OR(D79="-",IF(E79="-",0,E79)&gt;=IF(D79="-",0,D79)),"-",IF(D79="-",0,D79)-IF(E79="-",0,E79))</f>
        <v>86.1400000000001</v>
      </c>
    </row>
    <row r="80" spans="1:6" ht="85.5" customHeight="1">
      <c r="A80" s="67" t="s">
        <v>260</v>
      </c>
      <c r="B80" s="64" t="s">
        <v>148</v>
      </c>
      <c r="C80" s="28" t="s">
        <v>261</v>
      </c>
      <c r="D80" s="29">
        <v>30000</v>
      </c>
      <c r="E80" s="65">
        <v>16302</v>
      </c>
      <c r="F80" s="66">
        <f t="shared" si="2"/>
        <v>13698</v>
      </c>
    </row>
    <row r="81" spans="1:6" ht="36.75" customHeight="1">
      <c r="A81" s="26" t="s">
        <v>169</v>
      </c>
      <c r="B81" s="64" t="s">
        <v>148</v>
      </c>
      <c r="C81" s="28" t="s">
        <v>262</v>
      </c>
      <c r="D81" s="29">
        <v>30000</v>
      </c>
      <c r="E81" s="65">
        <v>16302</v>
      </c>
      <c r="F81" s="66">
        <f t="shared" si="2"/>
        <v>13698</v>
      </c>
    </row>
    <row r="82" spans="1:6" ht="12.75">
      <c r="A82" s="26" t="s">
        <v>263</v>
      </c>
      <c r="B82" s="64" t="s">
        <v>148</v>
      </c>
      <c r="C82" s="28" t="s">
        <v>264</v>
      </c>
      <c r="D82" s="29">
        <v>26900</v>
      </c>
      <c r="E82" s="65">
        <v>26850</v>
      </c>
      <c r="F82" s="66">
        <f t="shared" si="2"/>
        <v>50</v>
      </c>
    </row>
    <row r="83" spans="1:6" ht="24" customHeight="1">
      <c r="A83" s="26" t="s">
        <v>265</v>
      </c>
      <c r="B83" s="64" t="s">
        <v>148</v>
      </c>
      <c r="C83" s="28" t="s">
        <v>266</v>
      </c>
      <c r="D83" s="29">
        <v>26900</v>
      </c>
      <c r="E83" s="65">
        <v>26850</v>
      </c>
      <c r="F83" s="66">
        <f t="shared" si="2"/>
        <v>50</v>
      </c>
    </row>
    <row r="84" spans="1:6" ht="24" customHeight="1">
      <c r="A84" s="26" t="s">
        <v>267</v>
      </c>
      <c r="B84" s="64" t="s">
        <v>148</v>
      </c>
      <c r="C84" s="28" t="s">
        <v>268</v>
      </c>
      <c r="D84" s="29">
        <v>26900</v>
      </c>
      <c r="E84" s="65">
        <v>26850</v>
      </c>
      <c r="F84" s="66">
        <f t="shared" si="2"/>
        <v>50</v>
      </c>
    </row>
    <row r="85" spans="1:6" ht="12.75">
      <c r="A85" s="26" t="s">
        <v>269</v>
      </c>
      <c r="B85" s="64" t="s">
        <v>148</v>
      </c>
      <c r="C85" s="28" t="s">
        <v>270</v>
      </c>
      <c r="D85" s="29">
        <v>26900</v>
      </c>
      <c r="E85" s="65">
        <v>26850</v>
      </c>
      <c r="F85" s="66">
        <f t="shared" si="2"/>
        <v>50</v>
      </c>
    </row>
    <row r="86" spans="1:6" ht="98.25" customHeight="1">
      <c r="A86" s="67" t="s">
        <v>271</v>
      </c>
      <c r="B86" s="64" t="s">
        <v>148</v>
      </c>
      <c r="C86" s="28" t="s">
        <v>272</v>
      </c>
      <c r="D86" s="29">
        <v>26900</v>
      </c>
      <c r="E86" s="65">
        <v>26850</v>
      </c>
      <c r="F86" s="66">
        <f t="shared" si="2"/>
        <v>50</v>
      </c>
    </row>
    <row r="87" spans="1:6" ht="36.75" customHeight="1">
      <c r="A87" s="26" t="s">
        <v>169</v>
      </c>
      <c r="B87" s="64" t="s">
        <v>148</v>
      </c>
      <c r="C87" s="28" t="s">
        <v>273</v>
      </c>
      <c r="D87" s="29">
        <v>26900</v>
      </c>
      <c r="E87" s="65">
        <v>26850</v>
      </c>
      <c r="F87" s="66">
        <f t="shared" si="2"/>
        <v>50</v>
      </c>
    </row>
    <row r="88" spans="1:6" ht="12.75">
      <c r="A88" s="26" t="s">
        <v>274</v>
      </c>
      <c r="B88" s="64" t="s">
        <v>148</v>
      </c>
      <c r="C88" s="28" t="s">
        <v>275</v>
      </c>
      <c r="D88" s="29">
        <v>1234000</v>
      </c>
      <c r="E88" s="65">
        <v>739000</v>
      </c>
      <c r="F88" s="66">
        <f t="shared" si="2"/>
        <v>495000</v>
      </c>
    </row>
    <row r="89" spans="1:6" ht="12.75">
      <c r="A89" s="26" t="s">
        <v>276</v>
      </c>
      <c r="B89" s="64" t="s">
        <v>148</v>
      </c>
      <c r="C89" s="28" t="s">
        <v>277</v>
      </c>
      <c r="D89" s="29">
        <v>1234000</v>
      </c>
      <c r="E89" s="65">
        <v>739000</v>
      </c>
      <c r="F89" s="66">
        <f t="shared" si="2"/>
        <v>495000</v>
      </c>
    </row>
    <row r="90" spans="1:6" ht="24" customHeight="1">
      <c r="A90" s="26" t="s">
        <v>278</v>
      </c>
      <c r="B90" s="64" t="s">
        <v>148</v>
      </c>
      <c r="C90" s="28" t="s">
        <v>279</v>
      </c>
      <c r="D90" s="29">
        <v>1234000</v>
      </c>
      <c r="E90" s="65">
        <v>739000</v>
      </c>
      <c r="F90" s="66">
        <f t="shared" si="2"/>
        <v>495000</v>
      </c>
    </row>
    <row r="91" spans="1:6" ht="12.75">
      <c r="A91" s="26" t="s">
        <v>280</v>
      </c>
      <c r="B91" s="64" t="s">
        <v>148</v>
      </c>
      <c r="C91" s="28" t="s">
        <v>281</v>
      </c>
      <c r="D91" s="29">
        <v>1234000</v>
      </c>
      <c r="E91" s="65">
        <v>739000</v>
      </c>
      <c r="F91" s="66">
        <f t="shared" si="2"/>
        <v>495000</v>
      </c>
    </row>
    <row r="92" spans="1:6" ht="73.5" customHeight="1">
      <c r="A92" s="26" t="s">
        <v>282</v>
      </c>
      <c r="B92" s="64" t="s">
        <v>148</v>
      </c>
      <c r="C92" s="28" t="s">
        <v>283</v>
      </c>
      <c r="D92" s="29">
        <v>1015000</v>
      </c>
      <c r="E92" s="65">
        <v>546000</v>
      </c>
      <c r="F92" s="66">
        <f t="shared" si="2"/>
        <v>469000</v>
      </c>
    </row>
    <row r="93" spans="1:6" ht="48.75" customHeight="1">
      <c r="A93" s="26" t="s">
        <v>284</v>
      </c>
      <c r="B93" s="64" t="s">
        <v>148</v>
      </c>
      <c r="C93" s="28" t="s">
        <v>285</v>
      </c>
      <c r="D93" s="29">
        <v>1015000</v>
      </c>
      <c r="E93" s="65">
        <v>546000</v>
      </c>
      <c r="F93" s="66">
        <f t="shared" si="2"/>
        <v>469000</v>
      </c>
    </row>
    <row r="94" spans="1:6" ht="110.25" customHeight="1">
      <c r="A94" s="67" t="s">
        <v>286</v>
      </c>
      <c r="B94" s="64" t="s">
        <v>148</v>
      </c>
      <c r="C94" s="28" t="s">
        <v>287</v>
      </c>
      <c r="D94" s="29">
        <v>219000</v>
      </c>
      <c r="E94" s="65">
        <v>193000</v>
      </c>
      <c r="F94" s="66">
        <f t="shared" si="2"/>
        <v>26000</v>
      </c>
    </row>
    <row r="95" spans="1:6" ht="12.75">
      <c r="A95" s="26" t="s">
        <v>288</v>
      </c>
      <c r="B95" s="64" t="s">
        <v>148</v>
      </c>
      <c r="C95" s="28" t="s">
        <v>289</v>
      </c>
      <c r="D95" s="29">
        <v>219000</v>
      </c>
      <c r="E95" s="65">
        <v>193000</v>
      </c>
      <c r="F95" s="66">
        <f t="shared" si="2"/>
        <v>26000</v>
      </c>
    </row>
    <row r="96" spans="1:6" ht="36.75" customHeight="1">
      <c r="A96" s="26" t="s">
        <v>290</v>
      </c>
      <c r="B96" s="64" t="s">
        <v>148</v>
      </c>
      <c r="C96" s="28" t="s">
        <v>291</v>
      </c>
      <c r="D96" s="29">
        <v>1209.94</v>
      </c>
      <c r="E96" s="65">
        <v>1209.94</v>
      </c>
      <c r="F96" s="66" t="str">
        <f t="shared" si="2"/>
        <v>-</v>
      </c>
    </row>
    <row r="97" spans="1:6" ht="24" customHeight="1">
      <c r="A97" s="26" t="s">
        <v>292</v>
      </c>
      <c r="B97" s="64" t="s">
        <v>148</v>
      </c>
      <c r="C97" s="28" t="s">
        <v>293</v>
      </c>
      <c r="D97" s="29">
        <v>1209.94</v>
      </c>
      <c r="E97" s="65">
        <v>1209.94</v>
      </c>
      <c r="F97" s="66" t="str">
        <f t="shared" si="2"/>
        <v>-</v>
      </c>
    </row>
    <row r="98" spans="1:6" ht="36.75" customHeight="1">
      <c r="A98" s="26" t="s">
        <v>182</v>
      </c>
      <c r="B98" s="64" t="s">
        <v>148</v>
      </c>
      <c r="C98" s="28" t="s">
        <v>294</v>
      </c>
      <c r="D98" s="29">
        <v>1209.94</v>
      </c>
      <c r="E98" s="65">
        <v>1209.94</v>
      </c>
      <c r="F98" s="66" t="str">
        <f t="shared" si="2"/>
        <v>-</v>
      </c>
    </row>
    <row r="99" spans="1:6" ht="12.75">
      <c r="A99" s="26" t="s">
        <v>175</v>
      </c>
      <c r="B99" s="64" t="s">
        <v>148</v>
      </c>
      <c r="C99" s="28" t="s">
        <v>295</v>
      </c>
      <c r="D99" s="29">
        <v>1209.94</v>
      </c>
      <c r="E99" s="65">
        <v>1209.94</v>
      </c>
      <c r="F99" s="66" t="str">
        <f t="shared" si="2"/>
        <v>-</v>
      </c>
    </row>
    <row r="100" spans="1:6" ht="73.5" customHeight="1">
      <c r="A100" s="67" t="s">
        <v>296</v>
      </c>
      <c r="B100" s="64" t="s">
        <v>148</v>
      </c>
      <c r="C100" s="28" t="s">
        <v>297</v>
      </c>
      <c r="D100" s="29">
        <v>354.97</v>
      </c>
      <c r="E100" s="65">
        <v>354.97</v>
      </c>
      <c r="F100" s="66" t="str">
        <f t="shared" si="2"/>
        <v>-</v>
      </c>
    </row>
    <row r="101" spans="1:6" ht="12.75">
      <c r="A101" s="26" t="s">
        <v>134</v>
      </c>
      <c r="B101" s="64" t="s">
        <v>148</v>
      </c>
      <c r="C101" s="28" t="s">
        <v>298</v>
      </c>
      <c r="D101" s="29">
        <v>354.97</v>
      </c>
      <c r="E101" s="65">
        <v>354.97</v>
      </c>
      <c r="F101" s="66" t="str">
        <f t="shared" si="2"/>
        <v>-</v>
      </c>
    </row>
    <row r="102" spans="1:6" ht="48.75" customHeight="1">
      <c r="A102" s="26" t="s">
        <v>299</v>
      </c>
      <c r="B102" s="64" t="s">
        <v>148</v>
      </c>
      <c r="C102" s="28" t="s">
        <v>300</v>
      </c>
      <c r="D102" s="29">
        <v>500</v>
      </c>
      <c r="E102" s="65">
        <v>500</v>
      </c>
      <c r="F102" s="66" t="str">
        <f t="shared" si="2"/>
        <v>-</v>
      </c>
    </row>
    <row r="103" spans="1:6" ht="12.75">
      <c r="A103" s="26" t="s">
        <v>134</v>
      </c>
      <c r="B103" s="64" t="s">
        <v>148</v>
      </c>
      <c r="C103" s="28" t="s">
        <v>301</v>
      </c>
      <c r="D103" s="29">
        <v>500</v>
      </c>
      <c r="E103" s="65">
        <v>500</v>
      </c>
      <c r="F103" s="66" t="str">
        <f t="shared" si="2"/>
        <v>-</v>
      </c>
    </row>
    <row r="104" spans="1:6" ht="48.75" customHeight="1">
      <c r="A104" s="26" t="s">
        <v>302</v>
      </c>
      <c r="B104" s="64" t="s">
        <v>148</v>
      </c>
      <c r="C104" s="28" t="s">
        <v>303</v>
      </c>
      <c r="D104" s="29">
        <v>354.97</v>
      </c>
      <c r="E104" s="65">
        <v>354.97</v>
      </c>
      <c r="F104" s="66" t="str">
        <f t="shared" si="2"/>
        <v>-</v>
      </c>
    </row>
    <row r="105" spans="1:6" ht="12.75">
      <c r="A105" s="26" t="s">
        <v>134</v>
      </c>
      <c r="B105" s="64" t="s">
        <v>148</v>
      </c>
      <c r="C105" s="28" t="s">
        <v>304</v>
      </c>
      <c r="D105" s="29">
        <v>354.97</v>
      </c>
      <c r="E105" s="65">
        <v>354.97</v>
      </c>
      <c r="F105" s="66" t="str">
        <f t="shared" si="2"/>
        <v>-</v>
      </c>
    </row>
    <row r="106" spans="1:6" ht="9" customHeight="1">
      <c r="A106" s="68"/>
      <c r="B106" s="69"/>
      <c r="C106" s="70"/>
      <c r="D106" s="71"/>
      <c r="E106" s="69"/>
      <c r="F106" s="69"/>
    </row>
    <row r="107" spans="1:6" ht="13.5" customHeight="1">
      <c r="A107" s="72" t="s">
        <v>305</v>
      </c>
      <c r="B107" s="73" t="s">
        <v>306</v>
      </c>
      <c r="C107" s="74" t="s">
        <v>149</v>
      </c>
      <c r="D107" s="75">
        <v>-530400</v>
      </c>
      <c r="E107" s="75">
        <v>-463614.33</v>
      </c>
      <c r="F107" s="76" t="s">
        <v>307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workbookViewId="0" topLeftCell="A1">
      <selection activeCell="F19" sqref="F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308</v>
      </c>
      <c r="B1" s="121"/>
      <c r="C1" s="121"/>
      <c r="D1" s="121"/>
      <c r="E1" s="121"/>
      <c r="F1" s="121"/>
    </row>
    <row r="2" spans="1:6" ht="12.75" customHeight="1">
      <c r="A2" s="98" t="s">
        <v>309</v>
      </c>
      <c r="B2" s="98"/>
      <c r="C2" s="98"/>
      <c r="D2" s="98"/>
      <c r="E2" s="98"/>
      <c r="F2" s="98"/>
    </row>
    <row r="3" spans="1:6" ht="9" customHeight="1">
      <c r="A3" s="5"/>
      <c r="B3" s="77"/>
      <c r="C3" s="18"/>
      <c r="D3" s="10"/>
      <c r="E3" s="10"/>
      <c r="F3" s="18"/>
    </row>
    <row r="4" spans="1:6" ht="13.5" customHeight="1">
      <c r="A4" s="105" t="s">
        <v>26</v>
      </c>
      <c r="B4" s="99" t="s">
        <v>27</v>
      </c>
      <c r="C4" s="115" t="s">
        <v>310</v>
      </c>
      <c r="D4" s="102" t="s">
        <v>29</v>
      </c>
      <c r="E4" s="102" t="s">
        <v>30</v>
      </c>
      <c r="F4" s="108" t="s">
        <v>31</v>
      </c>
    </row>
    <row r="5" spans="1:6" ht="4.5" customHeight="1">
      <c r="A5" s="106"/>
      <c r="B5" s="100"/>
      <c r="C5" s="96"/>
      <c r="D5" s="103"/>
      <c r="E5" s="103"/>
      <c r="F5" s="109"/>
    </row>
    <row r="6" spans="1:6" ht="6" customHeight="1">
      <c r="A6" s="106"/>
      <c r="B6" s="100"/>
      <c r="C6" s="96"/>
      <c r="D6" s="103"/>
      <c r="E6" s="103"/>
      <c r="F6" s="109"/>
    </row>
    <row r="7" spans="1:6" ht="4.5" customHeight="1">
      <c r="A7" s="106"/>
      <c r="B7" s="100"/>
      <c r="C7" s="96"/>
      <c r="D7" s="103"/>
      <c r="E7" s="103"/>
      <c r="F7" s="109"/>
    </row>
    <row r="8" spans="1:6" ht="6" customHeight="1">
      <c r="A8" s="106"/>
      <c r="B8" s="100"/>
      <c r="C8" s="96"/>
      <c r="D8" s="103"/>
      <c r="E8" s="103"/>
      <c r="F8" s="109"/>
    </row>
    <row r="9" spans="1:6" ht="6" customHeight="1">
      <c r="A9" s="106"/>
      <c r="B9" s="100"/>
      <c r="C9" s="96"/>
      <c r="D9" s="103"/>
      <c r="E9" s="103"/>
      <c r="F9" s="109"/>
    </row>
    <row r="10" spans="1:6" ht="18" customHeight="1">
      <c r="A10" s="107"/>
      <c r="B10" s="101"/>
      <c r="C10" s="122"/>
      <c r="D10" s="104"/>
      <c r="E10" s="104"/>
      <c r="F10" s="110"/>
    </row>
    <row r="11" spans="1:6" ht="13.5" customHeight="1">
      <c r="A11" s="20">
        <v>1</v>
      </c>
      <c r="B11" s="21">
        <v>2</v>
      </c>
      <c r="C11" s="22">
        <v>3</v>
      </c>
      <c r="D11" s="23" t="s">
        <v>32</v>
      </c>
      <c r="E11" s="51" t="s">
        <v>33</v>
      </c>
      <c r="F11" s="25" t="s">
        <v>34</v>
      </c>
    </row>
    <row r="12" spans="1:6" ht="24" customHeight="1">
      <c r="A12" s="78" t="s">
        <v>311</v>
      </c>
      <c r="B12" s="79" t="s">
        <v>312</v>
      </c>
      <c r="C12" s="80" t="s">
        <v>149</v>
      </c>
      <c r="D12" s="81">
        <v>530400</v>
      </c>
      <c r="E12" s="81">
        <v>463614.33</v>
      </c>
      <c r="F12" s="82" t="s">
        <v>149</v>
      </c>
    </row>
    <row r="13" spans="1:6" ht="12.75">
      <c r="A13" s="83" t="s">
        <v>38</v>
      </c>
      <c r="B13" s="84"/>
      <c r="C13" s="85"/>
      <c r="D13" s="86"/>
      <c r="E13" s="86"/>
      <c r="F13" s="87"/>
    </row>
    <row r="14" spans="1:6" ht="24" customHeight="1">
      <c r="A14" s="52" t="s">
        <v>313</v>
      </c>
      <c r="B14" s="88" t="s">
        <v>314</v>
      </c>
      <c r="C14" s="89" t="s">
        <v>149</v>
      </c>
      <c r="D14" s="55" t="s">
        <v>49</v>
      </c>
      <c r="E14" s="55" t="s">
        <v>49</v>
      </c>
      <c r="F14" s="57" t="s">
        <v>49</v>
      </c>
    </row>
    <row r="15" spans="1:6" ht="12.75">
      <c r="A15" s="83" t="s">
        <v>315</v>
      </c>
      <c r="B15" s="84"/>
      <c r="C15" s="85"/>
      <c r="D15" s="86"/>
      <c r="E15" s="86"/>
      <c r="F15" s="87"/>
    </row>
    <row r="16" spans="1:6" ht="24" customHeight="1">
      <c r="A16" s="52" t="s">
        <v>316</v>
      </c>
      <c r="B16" s="88" t="s">
        <v>317</v>
      </c>
      <c r="C16" s="89" t="s">
        <v>149</v>
      </c>
      <c r="D16" s="55" t="s">
        <v>49</v>
      </c>
      <c r="E16" s="55" t="s">
        <v>49</v>
      </c>
      <c r="F16" s="57" t="s">
        <v>49</v>
      </c>
    </row>
    <row r="17" spans="1:6" ht="12.75">
      <c r="A17" s="83" t="s">
        <v>315</v>
      </c>
      <c r="B17" s="84"/>
      <c r="C17" s="85"/>
      <c r="D17" s="86"/>
      <c r="E17" s="86"/>
      <c r="F17" s="87"/>
    </row>
    <row r="18" spans="1:6" ht="12.75">
      <c r="A18" s="78" t="s">
        <v>318</v>
      </c>
      <c r="B18" s="79" t="s">
        <v>319</v>
      </c>
      <c r="C18" s="80" t="s">
        <v>320</v>
      </c>
      <c r="D18" s="81">
        <v>530400</v>
      </c>
      <c r="E18" s="81">
        <v>463614.33</v>
      </c>
      <c r="F18" s="82">
        <v>66785.67</v>
      </c>
    </row>
    <row r="19" spans="1:6" ht="24" customHeight="1">
      <c r="A19" s="78" t="s">
        <v>321</v>
      </c>
      <c r="B19" s="79" t="s">
        <v>319</v>
      </c>
      <c r="C19" s="80" t="s">
        <v>322</v>
      </c>
      <c r="D19" s="81">
        <v>530400</v>
      </c>
      <c r="E19" s="81">
        <v>463614.33</v>
      </c>
      <c r="F19" s="82">
        <v>66785.67</v>
      </c>
    </row>
    <row r="20" spans="1:6" ht="12.75">
      <c r="A20" s="78" t="s">
        <v>323</v>
      </c>
      <c r="B20" s="79" t="s">
        <v>324</v>
      </c>
      <c r="C20" s="80" t="s">
        <v>325</v>
      </c>
      <c r="D20" s="81">
        <v>-6307400</v>
      </c>
      <c r="E20" s="81">
        <v>-2739469.4</v>
      </c>
      <c r="F20" s="82" t="s">
        <v>307</v>
      </c>
    </row>
    <row r="21" spans="1:6" ht="12.75">
      <c r="A21" s="26" t="s">
        <v>326</v>
      </c>
      <c r="B21" s="27" t="s">
        <v>324</v>
      </c>
      <c r="C21" s="90" t="s">
        <v>327</v>
      </c>
      <c r="D21" s="29">
        <v>-6307400</v>
      </c>
      <c r="E21" s="81">
        <v>-2739469.4</v>
      </c>
      <c r="F21" s="66" t="s">
        <v>307</v>
      </c>
    </row>
    <row r="22" spans="1:6" ht="24" customHeight="1">
      <c r="A22" s="26" t="s">
        <v>328</v>
      </c>
      <c r="B22" s="27" t="s">
        <v>324</v>
      </c>
      <c r="C22" s="90" t="s">
        <v>329</v>
      </c>
      <c r="D22" s="29">
        <v>-6307400</v>
      </c>
      <c r="E22" s="81">
        <v>-2739469.4</v>
      </c>
      <c r="F22" s="66" t="s">
        <v>307</v>
      </c>
    </row>
    <row r="23" spans="1:6" ht="24" customHeight="1">
      <c r="A23" s="26" t="s">
        <v>330</v>
      </c>
      <c r="B23" s="27" t="s">
        <v>324</v>
      </c>
      <c r="C23" s="90" t="s">
        <v>331</v>
      </c>
      <c r="D23" s="29">
        <v>-6307400</v>
      </c>
      <c r="E23" s="81">
        <v>-2739469.4</v>
      </c>
      <c r="F23" s="66" t="s">
        <v>307</v>
      </c>
    </row>
    <row r="24" spans="1:6" ht="12.75">
      <c r="A24" s="78" t="s">
        <v>323</v>
      </c>
      <c r="B24" s="79" t="s">
        <v>324</v>
      </c>
      <c r="C24" s="80" t="s">
        <v>332</v>
      </c>
      <c r="D24" s="81" t="s">
        <v>49</v>
      </c>
      <c r="E24" s="81" t="s">
        <v>49</v>
      </c>
      <c r="F24" s="82" t="s">
        <v>49</v>
      </c>
    </row>
    <row r="25" spans="1:6" ht="12.75">
      <c r="A25" s="78" t="s">
        <v>333</v>
      </c>
      <c r="B25" s="79" t="s">
        <v>334</v>
      </c>
      <c r="C25" s="80" t="s">
        <v>335</v>
      </c>
      <c r="D25" s="81">
        <v>6837800</v>
      </c>
      <c r="E25" s="81">
        <v>3203083.73</v>
      </c>
      <c r="F25" s="82" t="s">
        <v>307</v>
      </c>
    </row>
    <row r="26" spans="1:6" ht="24" customHeight="1">
      <c r="A26" s="26" t="s">
        <v>336</v>
      </c>
      <c r="B26" s="27" t="s">
        <v>334</v>
      </c>
      <c r="C26" s="90" t="s">
        <v>337</v>
      </c>
      <c r="D26" s="29">
        <v>6837800</v>
      </c>
      <c r="E26" s="81">
        <v>3203083.73</v>
      </c>
      <c r="F26" s="66" t="s">
        <v>307</v>
      </c>
    </row>
    <row r="27" spans="1:6" ht="24" customHeight="1">
      <c r="A27" s="26" t="s">
        <v>338</v>
      </c>
      <c r="B27" s="27" t="s">
        <v>334</v>
      </c>
      <c r="C27" s="90" t="s">
        <v>339</v>
      </c>
      <c r="D27" s="29">
        <v>6837800</v>
      </c>
      <c r="E27" s="81">
        <v>3203083.73</v>
      </c>
      <c r="F27" s="66" t="s">
        <v>307</v>
      </c>
    </row>
    <row r="28" spans="1:6" ht="24" customHeight="1">
      <c r="A28" s="26" t="s">
        <v>340</v>
      </c>
      <c r="B28" s="27" t="s">
        <v>334</v>
      </c>
      <c r="C28" s="90" t="s">
        <v>341</v>
      </c>
      <c r="D28" s="29">
        <v>6837800</v>
      </c>
      <c r="E28" s="81">
        <v>3203083.73</v>
      </c>
      <c r="F28" s="66" t="s">
        <v>307</v>
      </c>
    </row>
    <row r="29" spans="1:6" ht="12.75">
      <c r="A29" s="78" t="s">
        <v>333</v>
      </c>
      <c r="B29" s="79" t="s">
        <v>334</v>
      </c>
      <c r="C29" s="80" t="s">
        <v>342</v>
      </c>
      <c r="D29" s="81" t="s">
        <v>49</v>
      </c>
      <c r="E29" s="81" t="s">
        <v>49</v>
      </c>
      <c r="F29" s="82" t="s">
        <v>49</v>
      </c>
    </row>
    <row r="30" spans="1:6" ht="12.75" customHeight="1">
      <c r="A30" s="91"/>
      <c r="B30" s="92"/>
      <c r="C30" s="93"/>
      <c r="D30" s="94"/>
      <c r="E30" s="94"/>
      <c r="F30" s="95"/>
    </row>
    <row r="42" spans="1:6" ht="12.75" customHeight="1">
      <c r="A42" s="12" t="s">
        <v>343</v>
      </c>
      <c r="D42" s="2"/>
      <c r="E42" s="2"/>
      <c r="F42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344</v>
      </c>
      <c r="B1" t="s">
        <v>33</v>
      </c>
    </row>
    <row r="2" spans="1:2" ht="12.75">
      <c r="A2" t="s">
        <v>345</v>
      </c>
      <c r="B2" t="s">
        <v>346</v>
      </c>
    </row>
    <row r="3" spans="1:2" ht="12.75">
      <c r="A3" t="s">
        <v>347</v>
      </c>
      <c r="B3" t="s">
        <v>6</v>
      </c>
    </row>
    <row r="4" spans="1:2" ht="12.75">
      <c r="A4" t="s">
        <v>348</v>
      </c>
      <c r="B4" t="s">
        <v>349</v>
      </c>
    </row>
    <row r="5" spans="1:2" ht="12.75">
      <c r="A5" t="s">
        <v>350</v>
      </c>
      <c r="B5" t="s">
        <v>351</v>
      </c>
    </row>
    <row r="6" spans="1:2" ht="12.75">
      <c r="A6" t="s">
        <v>352</v>
      </c>
    </row>
    <row r="7" spans="1:2" ht="12.75">
      <c r="A7" t="s">
        <v>354</v>
      </c>
    </row>
    <row r="8" spans="1:2" ht="12.75">
      <c r="A8" t="s">
        <v>355</v>
      </c>
      <c r="B8" t="s">
        <v>356</v>
      </c>
    </row>
    <row r="9" spans="1:2" ht="12.75">
      <c r="A9" t="s">
        <v>357</v>
      </c>
      <c r="B9" t="s">
        <v>358</v>
      </c>
    </row>
    <row r="10" spans="1:2" ht="12.75">
      <c r="A10" t="s">
        <v>359</v>
      </c>
      <c r="B10" t="s">
        <v>351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rep:2.50.0.186</dc:description>
  <cp:lastModifiedBy>Катя</cp:lastModifiedBy>
  <dcterms:created xsi:type="dcterms:W3CDTF">2020-08-03T12:17:33Z</dcterms:created>
  <dcterms:modified xsi:type="dcterms:W3CDTF">2020-12-03T11:42:12Z</dcterms:modified>
  <cp:category/>
  <cp:version/>
  <cp:contentType/>
  <cp:contentStatus/>
</cp:coreProperties>
</file>