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'Доходы'!$H$79</definedName>
    <definedName name="LAST_CELL" localSheetId="2">'Источники'!$F$27</definedName>
    <definedName name="LAST_CELL" localSheetId="1">'Расходы'!$F$99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'Источники'!$A$27</definedName>
    <definedName name="REND_1" localSheetId="1">'Расходы'!$A$100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<sst xmlns="http://schemas.openxmlformats.org/spreadsheetml/2006/main" count="603" uniqueCount="350">
  <si>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</si>
  <si>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</si>
  <si>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</si>
  <si>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</si>
  <si>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</si>
  <si>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</si>
  <si>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</si>
  <si>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</si>
  <si>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</si>
  <si>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</si>
  <si>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</si>
  <si>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</si>
  <si>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</si>
  <si>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</si>
  <si>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</si>
  <si>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</si>
  <si>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</si>
  <si>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</si>
  <si>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</si>
  <si>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</si>
  <si>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</si>
  <si>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</si>
  <si>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</si>
  <si>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</si>
  <si>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</si>
  <si>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</si>
  <si>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</si>
  <si>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</si>
  <si>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</si>
  <si>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</si>
  <si>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</si>
  <si>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</si>
  <si>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</si>
  <si>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</si>
  <si>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</si>
  <si>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</si>
  <si>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</si>
  <si>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</si>
  <si>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</si>
  <si>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</si>
  <si>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</si>
  <si>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</si>
  <si>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</si>
  <si>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</si>
  <si>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</si>
  <si>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</si>
  <si>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</si>
  <si>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</si>
  <si>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</si>
  <si>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</si>
  <si>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</si>
  <si>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</si>
  <si>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</si>
  <si>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</si>
  <si>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</si>
  <si>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</si>
  <si>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</si>
  <si>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</si>
  <si>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</si>
  <si>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</si>
  <si>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</si>
  <si>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</si>
  <si>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</si>
  <si>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</si>
  <si>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</si>
  <si>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</si>
  <si>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</si>
  <si>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</si>
  <si>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</si>
  <si>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</si>
  <si>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</si>
  <si>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</si>
  <si>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</si>
  <si>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</si>
  <si>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</si>
  <si>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</si>
  <si>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</si>
  <si>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</si>
  <si>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</si>
  <si>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</si>
  <si>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</si>
  <si>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</si>
  <si>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</si>
  <si>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</si>
  <si>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</si>
  <si>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</si>
  <si>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</si>
  <si>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</si>
  <si>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</si>
  <si>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</si>
  <si>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</si>
  <si>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</si>
  <si>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</si>
  <si>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</si>
  <si>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</si>
  <si>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</si>
  <si>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</si>
  <si>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</si>
  <si>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</si>
  <si>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</si>
  <si>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</si>
  <si>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</si>
  <si>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</si>
  <si>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</si>
  <si>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</si>
  <si>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</si>
  <si>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</si>
  <si>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</si>
  <si>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</si>
  <si>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</si>
  <si>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</si>
  <si>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</si>
  <si>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</si>
  <si>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</si>
  <si>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</si>
  <si>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</si>
  <si>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</si>
  <si>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</si>
  <si>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</si>
  <si>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</si>
  <si>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</si>
  <si>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</si>
  <si>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</si>
  <si>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</si>
  <si>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</si>
  <si>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</si>
  <si>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</si>
  <si>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</si>
  <si>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</si>
  <si>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</si>
  <si>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</si>
  <si>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</si>
  <si>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</si>
  <si>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</si>
  <si>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</si>
  <si>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</si>
  <si>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</si>
  <si>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</si>
  <si>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</si>
  <si>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</si>
  <si>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</si>
  <si>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</si>
  <si>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</si>
  <si>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</si>
  <si>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</si>
  <si>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</si>
  <si>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</si>
  <si>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</si>
  <si>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</si>
  <si>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</si>
  <si>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</si>
  <si>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</si>
  <si>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</si>
  <si>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</si>
  <si>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</si>
  <si>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</si>
  <si>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</si>
  <si>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</si>
  <si>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</si>
  <si>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</si>
  <si>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</si>
  <si>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</si>
  <si>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</si>
  <si>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</si>
  <si>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</si>
  <si>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</si>
  <si>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</si>
  <si>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</si>
  <si>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</si>
  <si>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</si>
  <si>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</si>
  <si>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</si>
  <si>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</si>
  <si>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</si>
  <si>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</si>
  <si>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</si>
  <si>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</si>
  <si>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</si>
  <si>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</si>
  <si>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</si>
  <si>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</si>
  <si>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</si>
  <si>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</si>
  <si>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</si>
  <si>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</si>
  <si>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</si>
  <si>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</si>
  <si>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</si>
  <si>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</si>
  <si>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</si>
  <si>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</si>
  <si>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</si>
  <si>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</si>
  <si>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</si>
  <si>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</si>
  <si>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</si>
  <si>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</si>
  <si>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</si>
  <si>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</si>
  <si>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</si>
  <si>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</si>
  <si>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</si>
  <si>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</si>
  <si>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</si>
  <si>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</si>
  <si>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</si>
  <si>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</si>
  <si>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</si>
  <si>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</si>
  <si>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</si>
  <si>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</si>
  <si>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</si>
  <si>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</si>
  <si>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</si>
  <si>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</si>
  <si>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</si>
  <si>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</si>
  <si>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</si>
  <si>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</si>
  <si>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</si>
  <si>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</si>
  <si>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</si>
  <si>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</si>
  <si>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</si>
  <si>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</si>
  <si>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</si>
  <si>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</si>
  <si>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</si>
  <si>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</si>
  <si>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</si>
  <si>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</si>
  <si>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</si>
  <si>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</si>
  <si>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</si>
  <si>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</si>
  <si>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</si>
  <si>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</si>
  <si>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</si>
  <si>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</si>
  <si>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</si>
  <si>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</si>
  <si>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</si>
  <si>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</si>
  <si>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</si>
  <si>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</si>
  <si>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</si>
  <si>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</si>
  <si>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</si>
  <si>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</si>
  <si>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</si>
  <si>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</si>
  <si>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</si>
  <si>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</si>
  <si>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</si>
  <si>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</si>
  <si>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</si>
  <si>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</si>
  <si>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</si>
  <si>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</si>
  <si>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</si>
  <si>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</si>
  <si>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</si>
  <si>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</si>
  <si>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</si>
  <si>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</si>
  <si>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</si>
  <si>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</si>
  <si>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</si>
  <si>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</si>
  <si>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</si>
  <si>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</si>
  <si>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</si>
  <si>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</si>
  <si>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</si>
  <si>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</si>
  <si>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</si>
  <si>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</si>
  <si>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</si>
  <si>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</si>
  <si>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</si>
  <si>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</si>
  <si>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</si>
  <si>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</si>
  <si>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</si>
  <si>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</si>
  <si>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</si>
  <si>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</si>
  <si>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</si>
  <si>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</si>
  <si>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</si>
  <si>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</si>
  <si>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</si>
  <si>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</si>
  <si>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</si>
  <si>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</si>
  <si>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</si>
  <si>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</si>
  <si>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</si>
  <si>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</si>
  <si>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</si>
  <si>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</si>
  <si>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</si>
  <si>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</si>
  <si>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</si>
  <si>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</si>
  <si>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</si>
  <si>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</si>
  <si>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</si>
  <si>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</si>
  <si>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</si>
  <si>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</si>
  <si>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</si>
  <si>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</si>
  <si>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</si>
  <si>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</si>
  <si>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</si>
  <si>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</si>
  <si>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</si>
  <si>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</si>
  <si>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</si>
  <si>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</si>
  <si>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</si>
  <si>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</si>
  <si>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</si>
  <si>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</si>
  <si>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</si>
  <si>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</si>
  <si>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</si>
  <si>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</si>
  <si>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</si>
  <si>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</si>
  <si>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</si>
  <si>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</si>
  <si>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</si>
  <si>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</si>
  <si>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</si>
  <si>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</si>
  <si>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</si>
  <si>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</si>
  <si>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</si>
  <si>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</si>
  <si>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</si>
  <si>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</si>
  <si>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</si>
  <si>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</si>
  <si>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</si>
  <si>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</si>
  <si>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</si>
  <si>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</si>
  <si>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на 01.07.2019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</si>
</sst>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 wrapText="1"/>
      <protection/>
    </xf>
    <xf numFmtId="49" fontId="2" fillId="0" borderId="17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9" xfId="0" applyFont="1" applyBorder="1" applyAlignment="1" applyProtection="1">
      <alignment horizontal="left" wrapText="1"/>
      <protection/>
    </xf>
    <xf numFmtId="49" fontId="4" fillId="0" borderId="20" xfId="0" applyFont="1" applyBorder="1" applyAlignment="1" applyProtection="1">
      <alignment horizontal="center" wrapText="1"/>
      <protection/>
    </xf>
    <xf numFmtId="4" fontId="4" fillId="0" borderId="21" xfId="0" applyFont="1" applyBorder="1" applyAlignment="1" applyProtection="1">
      <alignment horizontal="right"/>
      <protection/>
    </xf>
    <xf numFmtId="4" fontId="4" fillId="0" borderId="18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 wrapText="1"/>
      <protection/>
    </xf>
    <xf numFmtId="4" fontId="2" fillId="0" borderId="25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left" wrapText="1"/>
      <protection/>
    </xf>
    <xf numFmtId="49" fontId="2" fillId="0" borderId="28" xfId="0" applyFont="1" applyBorder="1" applyAlignment="1" applyProtection="1">
      <alignment horizontal="center" wrapText="1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5" xfId="0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/>
      <protection/>
    </xf>
    <xf numFmtId="49" fontId="2" fillId="0" borderId="32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center" wrapText="1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/>
    </xf>
    <xf numFmtId="49" fontId="3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49" fontId="6" fillId="0" borderId="34" xfId="0" applyFont="1" applyBorder="1" applyAlignment="1" applyProtection="1">
      <alignment horizontal="center"/>
      <protection/>
    </xf>
    <xf numFmtId="4" fontId="6" fillId="0" borderId="12" xfId="0" applyFont="1" applyBorder="1" applyAlignment="1" applyProtection="1">
      <alignment horizontal="right"/>
      <protection/>
    </xf>
    <xf numFmtId="49" fontId="7" fillId="0" borderId="10" xfId="0" applyFont="1" applyBorder="1" applyAlignment="1" applyProtection="1">
      <alignment horizontal="left" wrapText="1"/>
      <protection/>
    </xf>
    <xf numFmtId="49" fontId="7" fillId="0" borderId="11" xfId="0" applyFont="1" applyBorder="1" applyAlignment="1" applyProtection="1">
      <alignment horizontal="center" wrapText="1"/>
      <protection/>
    </xf>
    <xf numFmtId="49" fontId="7" fillId="0" borderId="34" xfId="0" applyFont="1" applyBorder="1" applyAlignment="1" applyProtection="1">
      <alignment horizontal="center"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49" fontId="7" fillId="0" borderId="22" xfId="0" applyFont="1" applyBorder="1" applyAlignment="1" applyProtection="1">
      <alignment horizontal="left" wrapText="1"/>
      <protection/>
    </xf>
    <xf numFmtId="49" fontId="7" fillId="0" borderId="23" xfId="0" applyFont="1" applyBorder="1" applyAlignment="1" applyProtection="1">
      <alignment horizontal="center" wrapText="1"/>
      <protection/>
    </xf>
    <xf numFmtId="49" fontId="7" fillId="0" borderId="35" xfId="0" applyFont="1" applyBorder="1" applyAlignment="1" applyProtection="1">
      <alignment horizontal="center"/>
      <protection/>
    </xf>
    <xf numFmtId="4" fontId="7" fillId="0" borderId="31" xfId="0" applyFont="1" applyBorder="1" applyAlignment="1" applyProtection="1">
      <alignment horizontal="right"/>
      <protection/>
    </xf>
    <xf numFmtId="4" fontId="7" fillId="0" borderId="32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7" fillId="0" borderId="19" xfId="0" applyFont="1" applyBorder="1" applyAlignment="1" applyProtection="1">
      <alignment horizontal="left" wrapText="1"/>
      <protection/>
    </xf>
    <xf numFmtId="49" fontId="7" fillId="0" borderId="33" xfId="0" applyFont="1" applyBorder="1" applyAlignment="1" applyProtection="1">
      <alignment horizontal="center" wrapText="1"/>
      <protection/>
    </xf>
    <xf numFmtId="49" fontId="7" fillId="0" borderId="17" xfId="0" applyFont="1" applyBorder="1" applyAlignment="1" applyProtection="1">
      <alignment horizontal="center"/>
      <protection/>
    </xf>
    <xf numFmtId="4" fontId="7" fillId="0" borderId="21" xfId="0" applyFont="1" applyBorder="1" applyAlignment="1" applyProtection="1">
      <alignment horizontal="right"/>
      <protection/>
    </xf>
    <xf numFmtId="4" fontId="7" fillId="0" borderId="18" xfId="0" applyFont="1" applyBorder="1" applyAlignment="1" applyProtection="1">
      <alignment horizontal="right"/>
      <protection/>
    </xf>
    <xf numFmtId="173" fontId="7" fillId="0" borderId="19" xfId="0" applyFont="1" applyBorder="1" applyAlignment="1" applyProtection="1">
      <alignment horizontal="left" wrapText="1"/>
      <protection/>
    </xf>
    <xf numFmtId="49" fontId="3" fillId="0" borderId="19" xfId="0" applyFont="1" applyBorder="1" applyAlignment="1" applyProtection="1">
      <alignment horizontal="left" wrapText="1"/>
      <protection/>
    </xf>
    <xf numFmtId="173" fontId="3" fillId="0" borderId="19" xfId="0" applyFont="1" applyBorder="1" applyAlignment="1" applyProtection="1">
      <alignment horizontal="left" wrapText="1"/>
      <protection/>
    </xf>
    <xf numFmtId="49" fontId="8" fillId="0" borderId="17" xfId="0" applyFont="1" applyBorder="1" applyAlignment="1" applyProtection="1">
      <alignment horizontal="center"/>
      <protection/>
    </xf>
    <xf numFmtId="4" fontId="8" fillId="0" borderId="21" xfId="0" applyFont="1" applyBorder="1" applyAlignment="1" applyProtection="1">
      <alignment horizontal="right"/>
      <protection/>
    </xf>
    <xf numFmtId="4" fontId="8" fillId="0" borderId="17" xfId="0" applyFont="1" applyBorder="1" applyAlignment="1" applyProtection="1">
      <alignment horizontal="right"/>
      <protection/>
    </xf>
    <xf numFmtId="4" fontId="8" fillId="0" borderId="18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4" fontId="6" fillId="0" borderId="34" xfId="0" applyFont="1" applyBorder="1" applyAlignment="1" applyProtection="1">
      <alignment horizontal="right"/>
      <protection/>
    </xf>
    <xf numFmtId="4" fontId="6" fillId="0" borderId="25" xfId="0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/>
      <protection/>
    </xf>
    <xf numFmtId="49" fontId="6" fillId="0" borderId="36" xfId="0" applyFont="1" applyBorder="1" applyAlignment="1" applyProtection="1">
      <alignment horizontal="center"/>
      <protection/>
    </xf>
    <xf numFmtId="4" fontId="6" fillId="0" borderId="37" xfId="0" applyFont="1" applyBorder="1" applyAlignment="1" applyProtection="1">
      <alignment horizontal="right"/>
      <protection/>
    </xf>
    <xf numFmtId="4" fontId="6" fillId="0" borderId="38" xfId="0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49" fontId="2" fillId="0" borderId="43" xfId="0" applyFont="1" applyBorder="1" applyAlignment="1" applyProtection="1">
      <alignment horizontal="center" vertical="center"/>
      <protection/>
    </xf>
    <xf numFmtId="49" fontId="2" fillId="0" borderId="44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workbookViewId="0" topLeftCell="A4">
      <selection activeCell="A26" sqref="A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3.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349</v>
      </c>
      <c r="B4" s="109"/>
      <c r="C4" s="109"/>
      <c r="D4" s="109"/>
      <c r="E4" s="3" t="s">
        <v>4</v>
      </c>
      <c r="F4" s="8">
        <v>43647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10" t="s">
        <v>14</v>
      </c>
      <c r="C6" s="111"/>
      <c r="D6" s="111"/>
      <c r="E6" s="3" t="s">
        <v>8</v>
      </c>
      <c r="F6" s="10" t="s">
        <v>18</v>
      </c>
    </row>
    <row r="7" spans="1:6" ht="24" customHeight="1">
      <c r="A7" s="11" t="s">
        <v>9</v>
      </c>
      <c r="B7" s="82" t="s">
        <v>15</v>
      </c>
      <c r="C7" s="82"/>
      <c r="D7" s="82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8" ht="12.75">
      <c r="A10" s="115" t="s">
        <v>21</v>
      </c>
      <c r="B10" s="115"/>
      <c r="C10" s="115"/>
      <c r="D10" s="115"/>
      <c r="E10" s="115"/>
      <c r="F10" s="115"/>
      <c r="G10" s="17"/>
      <c r="H10" s="9"/>
    </row>
    <row r="11" spans="1:8" ht="12.75">
      <c r="A11" s="115" t="s">
        <v>22</v>
      </c>
      <c r="B11" s="115"/>
      <c r="C11" s="115"/>
      <c r="D11" s="115"/>
      <c r="E11" s="115"/>
      <c r="F11" s="115"/>
      <c r="G11" s="17"/>
      <c r="H11" s="9"/>
    </row>
    <row r="12" spans="1:6" ht="20.25" customHeight="1">
      <c r="A12" s="108" t="s">
        <v>23</v>
      </c>
      <c r="B12" s="108"/>
      <c r="C12" s="108"/>
      <c r="D12" s="108"/>
      <c r="E12" s="1"/>
      <c r="F12" s="18"/>
    </row>
    <row r="13" spans="1:6" ht="3.75" customHeight="1">
      <c r="A13" s="112" t="s">
        <v>24</v>
      </c>
      <c r="B13" s="122" t="s">
        <v>25</v>
      </c>
      <c r="C13" s="122" t="s">
        <v>26</v>
      </c>
      <c r="D13" s="119" t="s">
        <v>27</v>
      </c>
      <c r="E13" s="119" t="s">
        <v>28</v>
      </c>
      <c r="F13" s="116" t="s">
        <v>29</v>
      </c>
    </row>
    <row r="14" spans="1:6" ht="3" customHeight="1">
      <c r="A14" s="113"/>
      <c r="B14" s="123"/>
      <c r="C14" s="123"/>
      <c r="D14" s="120"/>
      <c r="E14" s="120"/>
      <c r="F14" s="117"/>
    </row>
    <row r="15" spans="1:6" ht="3" customHeight="1">
      <c r="A15" s="113"/>
      <c r="B15" s="123"/>
      <c r="C15" s="123"/>
      <c r="D15" s="120"/>
      <c r="E15" s="120"/>
      <c r="F15" s="117"/>
    </row>
    <row r="16" spans="1:6" ht="3" customHeight="1">
      <c r="A16" s="113"/>
      <c r="B16" s="123"/>
      <c r="C16" s="123"/>
      <c r="D16" s="120"/>
      <c r="E16" s="120"/>
      <c r="F16" s="117"/>
    </row>
    <row r="17" spans="1:6" ht="3" customHeight="1">
      <c r="A17" s="113"/>
      <c r="B17" s="123"/>
      <c r="C17" s="123"/>
      <c r="D17" s="120"/>
      <c r="E17" s="120"/>
      <c r="F17" s="117"/>
    </row>
    <row r="18" spans="1:6" ht="3" customHeight="1">
      <c r="A18" s="113"/>
      <c r="B18" s="123"/>
      <c r="C18" s="123"/>
      <c r="D18" s="120"/>
      <c r="E18" s="120"/>
      <c r="F18" s="117"/>
    </row>
    <row r="19" spans="1:6" ht="23.25" customHeight="1">
      <c r="A19" s="114"/>
      <c r="B19" s="124"/>
      <c r="C19" s="124"/>
      <c r="D19" s="121"/>
      <c r="E19" s="121"/>
      <c r="F19" s="118"/>
    </row>
    <row r="20" spans="1:6" ht="12" customHeight="1">
      <c r="A20" s="19">
        <v>1</v>
      </c>
      <c r="B20" s="20">
        <v>2</v>
      </c>
      <c r="C20" s="21">
        <v>3</v>
      </c>
      <c r="D20" s="22" t="s">
        <v>30</v>
      </c>
      <c r="E20" s="23" t="s">
        <v>31</v>
      </c>
      <c r="F20" s="24" t="s">
        <v>32</v>
      </c>
    </row>
    <row r="21" spans="1:6" ht="13.5">
      <c r="A21" s="72" t="s">
        <v>33</v>
      </c>
      <c r="B21" s="73" t="s">
        <v>34</v>
      </c>
      <c r="C21" s="74" t="s">
        <v>35</v>
      </c>
      <c r="D21" s="75">
        <v>6621000</v>
      </c>
      <c r="E21" s="76">
        <v>4071421.31</v>
      </c>
      <c r="F21" s="75">
        <f>IF(OR(D21="-",IF(E21="-",0,E21)&gt;=IF(D21="-",0,D21)),"-",IF(D21="-",0,D21)-IF(E21="-",0,E21))</f>
        <v>2549578.69</v>
      </c>
    </row>
    <row r="22" spans="1:6" ht="13.5">
      <c r="A22" s="77" t="s">
        <v>36</v>
      </c>
      <c r="B22" s="78"/>
      <c r="C22" s="79"/>
      <c r="D22" s="80"/>
      <c r="E22" s="80"/>
      <c r="F22" s="81"/>
    </row>
    <row r="23" spans="1:6" ht="13.5">
      <c r="A23" s="83" t="s">
        <v>37</v>
      </c>
      <c r="B23" s="84" t="s">
        <v>34</v>
      </c>
      <c r="C23" s="85" t="s">
        <v>38</v>
      </c>
      <c r="D23" s="86">
        <v>2509900</v>
      </c>
      <c r="E23" s="86">
        <v>1084377.31</v>
      </c>
      <c r="F23" s="87">
        <f aca="true" t="shared" si="0" ref="F23:F54">IF(OR(D23="-",IF(E23="-",0,E23)&gt;=IF(D23="-",0,D23)),"-",IF(D23="-",0,D23)-IF(E23="-",0,E23))</f>
        <v>1425522.69</v>
      </c>
    </row>
    <row r="24" spans="1:6" ht="13.5">
      <c r="A24" s="83" t="s">
        <v>39</v>
      </c>
      <c r="B24" s="84" t="s">
        <v>34</v>
      </c>
      <c r="C24" s="85" t="s">
        <v>40</v>
      </c>
      <c r="D24" s="86">
        <v>317900</v>
      </c>
      <c r="E24" s="86">
        <v>124164.57</v>
      </c>
      <c r="F24" s="87">
        <f t="shared" si="0"/>
        <v>193735.43</v>
      </c>
    </row>
    <row r="25" spans="1:6" ht="13.5">
      <c r="A25" s="83" t="s">
        <v>41</v>
      </c>
      <c r="B25" s="84" t="s">
        <v>34</v>
      </c>
      <c r="C25" s="85" t="s">
        <v>42</v>
      </c>
      <c r="D25" s="86">
        <v>317900</v>
      </c>
      <c r="E25" s="86">
        <v>124164.57</v>
      </c>
      <c r="F25" s="87">
        <f t="shared" si="0"/>
        <v>193735.43</v>
      </c>
    </row>
    <row r="26" spans="1:6" ht="74.25" customHeight="1">
      <c r="A26" s="89" t="s">
        <v>43</v>
      </c>
      <c r="B26" s="84" t="s">
        <v>34</v>
      </c>
      <c r="C26" s="85" t="s">
        <v>44</v>
      </c>
      <c r="D26" s="86">
        <v>312400</v>
      </c>
      <c r="E26" s="86">
        <v>123903.39</v>
      </c>
      <c r="F26" s="87">
        <f t="shared" si="0"/>
        <v>188496.61</v>
      </c>
    </row>
    <row r="27" spans="1:6" ht="113.25" customHeight="1">
      <c r="A27" s="90" t="s">
        <v>45</v>
      </c>
      <c r="B27" s="84" t="s">
        <v>34</v>
      </c>
      <c r="C27" s="85" t="s">
        <v>46</v>
      </c>
      <c r="D27" s="86" t="s">
        <v>47</v>
      </c>
      <c r="E27" s="86">
        <v>123910.2</v>
      </c>
      <c r="F27" s="87" t="str">
        <f t="shared" si="0"/>
        <v>-</v>
      </c>
    </row>
    <row r="28" spans="1:6" ht="110.25">
      <c r="A28" s="88" t="s">
        <v>48</v>
      </c>
      <c r="B28" s="84" t="s">
        <v>34</v>
      </c>
      <c r="C28" s="85" t="s">
        <v>49</v>
      </c>
      <c r="D28" s="86" t="s">
        <v>47</v>
      </c>
      <c r="E28" s="86">
        <v>-6.81</v>
      </c>
      <c r="F28" s="87" t="str">
        <f t="shared" si="0"/>
        <v>-</v>
      </c>
    </row>
    <row r="29" spans="1:6" ht="151.5">
      <c r="A29" s="88" t="s">
        <v>50</v>
      </c>
      <c r="B29" s="84" t="s">
        <v>34</v>
      </c>
      <c r="C29" s="85" t="s">
        <v>51</v>
      </c>
      <c r="D29" s="86">
        <v>500</v>
      </c>
      <c r="E29" s="86" t="s">
        <v>47</v>
      </c>
      <c r="F29" s="87">
        <f t="shared" si="0"/>
        <v>500</v>
      </c>
    </row>
    <row r="30" spans="1:6" ht="54.75">
      <c r="A30" s="83" t="s">
        <v>52</v>
      </c>
      <c r="B30" s="84" t="s">
        <v>34</v>
      </c>
      <c r="C30" s="85" t="s">
        <v>53</v>
      </c>
      <c r="D30" s="86">
        <v>5000</v>
      </c>
      <c r="E30" s="86">
        <v>261.18</v>
      </c>
      <c r="F30" s="87">
        <f t="shared" si="0"/>
        <v>4738.82</v>
      </c>
    </row>
    <row r="31" spans="1:6" ht="96">
      <c r="A31" s="83" t="s">
        <v>54</v>
      </c>
      <c r="B31" s="84" t="s">
        <v>34</v>
      </c>
      <c r="C31" s="85" t="s">
        <v>55</v>
      </c>
      <c r="D31" s="86" t="s">
        <v>47</v>
      </c>
      <c r="E31" s="86">
        <v>261.18</v>
      </c>
      <c r="F31" s="87" t="str">
        <f t="shared" si="0"/>
        <v>-</v>
      </c>
    </row>
    <row r="32" spans="1:6" ht="13.5">
      <c r="A32" s="83" t="s">
        <v>56</v>
      </c>
      <c r="B32" s="84" t="s">
        <v>34</v>
      </c>
      <c r="C32" s="85" t="s">
        <v>57</v>
      </c>
      <c r="D32" s="86">
        <v>62500</v>
      </c>
      <c r="E32" s="86">
        <v>608967.22</v>
      </c>
      <c r="F32" s="87" t="str">
        <f t="shared" si="0"/>
        <v>-</v>
      </c>
    </row>
    <row r="33" spans="1:6" ht="13.5">
      <c r="A33" s="83" t="s">
        <v>58</v>
      </c>
      <c r="B33" s="84" t="s">
        <v>34</v>
      </c>
      <c r="C33" s="85" t="s">
        <v>59</v>
      </c>
      <c r="D33" s="86">
        <v>62500</v>
      </c>
      <c r="E33" s="86">
        <v>608967.22</v>
      </c>
      <c r="F33" s="87" t="str">
        <f t="shared" si="0"/>
        <v>-</v>
      </c>
    </row>
    <row r="34" spans="1:6" ht="13.5">
      <c r="A34" s="83" t="s">
        <v>58</v>
      </c>
      <c r="B34" s="84" t="s">
        <v>34</v>
      </c>
      <c r="C34" s="85" t="s">
        <v>60</v>
      </c>
      <c r="D34" s="86">
        <v>62500</v>
      </c>
      <c r="E34" s="86">
        <v>608967.22</v>
      </c>
      <c r="F34" s="87" t="str">
        <f t="shared" si="0"/>
        <v>-</v>
      </c>
    </row>
    <row r="35" spans="1:6" ht="54.75">
      <c r="A35" s="83" t="s">
        <v>61</v>
      </c>
      <c r="B35" s="84" t="s">
        <v>34</v>
      </c>
      <c r="C35" s="85" t="s">
        <v>62</v>
      </c>
      <c r="D35" s="86" t="s">
        <v>47</v>
      </c>
      <c r="E35" s="86">
        <v>608886.8</v>
      </c>
      <c r="F35" s="87" t="str">
        <f t="shared" si="0"/>
        <v>-</v>
      </c>
    </row>
    <row r="36" spans="1:6" ht="27">
      <c r="A36" s="83" t="s">
        <v>63</v>
      </c>
      <c r="B36" s="84" t="s">
        <v>34</v>
      </c>
      <c r="C36" s="85" t="s">
        <v>64</v>
      </c>
      <c r="D36" s="86" t="s">
        <v>47</v>
      </c>
      <c r="E36" s="86">
        <v>80.42</v>
      </c>
      <c r="F36" s="87" t="str">
        <f t="shared" si="0"/>
        <v>-</v>
      </c>
    </row>
    <row r="37" spans="1:6" ht="13.5">
      <c r="A37" s="83" t="s">
        <v>65</v>
      </c>
      <c r="B37" s="84" t="s">
        <v>34</v>
      </c>
      <c r="C37" s="85" t="s">
        <v>66</v>
      </c>
      <c r="D37" s="86">
        <v>1880900</v>
      </c>
      <c r="E37" s="86">
        <v>184704.98</v>
      </c>
      <c r="F37" s="87">
        <f t="shared" si="0"/>
        <v>1696195.02</v>
      </c>
    </row>
    <row r="38" spans="1:6" ht="13.5">
      <c r="A38" s="83" t="s">
        <v>67</v>
      </c>
      <c r="B38" s="84" t="s">
        <v>34</v>
      </c>
      <c r="C38" s="85" t="s">
        <v>68</v>
      </c>
      <c r="D38" s="86">
        <v>133800</v>
      </c>
      <c r="E38" s="86">
        <v>6923.59</v>
      </c>
      <c r="F38" s="87">
        <f t="shared" si="0"/>
        <v>126876.41</v>
      </c>
    </row>
    <row r="39" spans="1:6" ht="69">
      <c r="A39" s="83" t="s">
        <v>69</v>
      </c>
      <c r="B39" s="84" t="s">
        <v>34</v>
      </c>
      <c r="C39" s="85" t="s">
        <v>70</v>
      </c>
      <c r="D39" s="86">
        <v>133800</v>
      </c>
      <c r="E39" s="86">
        <v>6923.59</v>
      </c>
      <c r="F39" s="87">
        <f t="shared" si="0"/>
        <v>126876.41</v>
      </c>
    </row>
    <row r="40" spans="1:6" ht="110.25">
      <c r="A40" s="83" t="s">
        <v>71</v>
      </c>
      <c r="B40" s="84" t="s">
        <v>34</v>
      </c>
      <c r="C40" s="85" t="s">
        <v>72</v>
      </c>
      <c r="D40" s="86" t="s">
        <v>47</v>
      </c>
      <c r="E40" s="86">
        <v>6822</v>
      </c>
      <c r="F40" s="87" t="str">
        <f t="shared" si="0"/>
        <v>-</v>
      </c>
    </row>
    <row r="41" spans="1:6" ht="82.5">
      <c r="A41" s="83" t="s">
        <v>73</v>
      </c>
      <c r="B41" s="84" t="s">
        <v>34</v>
      </c>
      <c r="C41" s="85" t="s">
        <v>74</v>
      </c>
      <c r="D41" s="86" t="s">
        <v>47</v>
      </c>
      <c r="E41" s="86">
        <v>101.59</v>
      </c>
      <c r="F41" s="87" t="str">
        <f t="shared" si="0"/>
        <v>-</v>
      </c>
    </row>
    <row r="42" spans="1:6" ht="13.5">
      <c r="A42" s="83" t="s">
        <v>75</v>
      </c>
      <c r="B42" s="84" t="s">
        <v>34</v>
      </c>
      <c r="C42" s="85" t="s">
        <v>76</v>
      </c>
      <c r="D42" s="86">
        <v>1747100</v>
      </c>
      <c r="E42" s="86">
        <v>177781.39</v>
      </c>
      <c r="F42" s="87">
        <f t="shared" si="0"/>
        <v>1569318.6099999999</v>
      </c>
    </row>
    <row r="43" spans="1:6" ht="13.5">
      <c r="A43" s="83" t="s">
        <v>77</v>
      </c>
      <c r="B43" s="84" t="s">
        <v>34</v>
      </c>
      <c r="C43" s="85" t="s">
        <v>78</v>
      </c>
      <c r="D43" s="86">
        <v>252400</v>
      </c>
      <c r="E43" s="86">
        <v>149960.52</v>
      </c>
      <c r="F43" s="87">
        <f t="shared" si="0"/>
        <v>102439.48000000001</v>
      </c>
    </row>
    <row r="44" spans="1:6" ht="54.75">
      <c r="A44" s="83" t="s">
        <v>79</v>
      </c>
      <c r="B44" s="84" t="s">
        <v>34</v>
      </c>
      <c r="C44" s="85" t="s">
        <v>80</v>
      </c>
      <c r="D44" s="86">
        <v>252400</v>
      </c>
      <c r="E44" s="86">
        <v>149960.52</v>
      </c>
      <c r="F44" s="87">
        <f t="shared" si="0"/>
        <v>102439.48000000001</v>
      </c>
    </row>
    <row r="45" spans="1:6" ht="96">
      <c r="A45" s="83" t="s">
        <v>81</v>
      </c>
      <c r="B45" s="84" t="s">
        <v>34</v>
      </c>
      <c r="C45" s="85" t="s">
        <v>82</v>
      </c>
      <c r="D45" s="86" t="s">
        <v>47</v>
      </c>
      <c r="E45" s="86">
        <v>149023.18</v>
      </c>
      <c r="F45" s="87" t="str">
        <f t="shared" si="0"/>
        <v>-</v>
      </c>
    </row>
    <row r="46" spans="1:6" ht="69">
      <c r="A46" s="83" t="s">
        <v>83</v>
      </c>
      <c r="B46" s="84" t="s">
        <v>34</v>
      </c>
      <c r="C46" s="85" t="s">
        <v>84</v>
      </c>
      <c r="D46" s="86" t="s">
        <v>47</v>
      </c>
      <c r="E46" s="86">
        <v>930.36</v>
      </c>
      <c r="F46" s="87" t="str">
        <f t="shared" si="0"/>
        <v>-</v>
      </c>
    </row>
    <row r="47" spans="1:6" ht="54.75">
      <c r="A47" s="83" t="s">
        <v>85</v>
      </c>
      <c r="B47" s="84" t="s">
        <v>34</v>
      </c>
      <c r="C47" s="85" t="s">
        <v>86</v>
      </c>
      <c r="D47" s="86" t="s">
        <v>47</v>
      </c>
      <c r="E47" s="86">
        <v>6.98</v>
      </c>
      <c r="F47" s="87" t="str">
        <f t="shared" si="0"/>
        <v>-</v>
      </c>
    </row>
    <row r="48" spans="1:6" ht="13.5">
      <c r="A48" s="83" t="s">
        <v>87</v>
      </c>
      <c r="B48" s="84" t="s">
        <v>34</v>
      </c>
      <c r="C48" s="85" t="s">
        <v>88</v>
      </c>
      <c r="D48" s="86">
        <v>1494700</v>
      </c>
      <c r="E48" s="86">
        <v>27820.87</v>
      </c>
      <c r="F48" s="87">
        <f t="shared" si="0"/>
        <v>1466879.13</v>
      </c>
    </row>
    <row r="49" spans="1:6" ht="54.75">
      <c r="A49" s="83" t="s">
        <v>89</v>
      </c>
      <c r="B49" s="84" t="s">
        <v>34</v>
      </c>
      <c r="C49" s="85" t="s">
        <v>90</v>
      </c>
      <c r="D49" s="86">
        <v>1494700</v>
      </c>
      <c r="E49" s="86">
        <v>27820.87</v>
      </c>
      <c r="F49" s="87">
        <f t="shared" si="0"/>
        <v>1466879.13</v>
      </c>
    </row>
    <row r="50" spans="1:6" ht="96">
      <c r="A50" s="83" t="s">
        <v>91</v>
      </c>
      <c r="B50" s="84" t="s">
        <v>34</v>
      </c>
      <c r="C50" s="85" t="s">
        <v>92</v>
      </c>
      <c r="D50" s="86" t="s">
        <v>47</v>
      </c>
      <c r="E50" s="86">
        <v>26370</v>
      </c>
      <c r="F50" s="87" t="str">
        <f t="shared" si="0"/>
        <v>-</v>
      </c>
    </row>
    <row r="51" spans="1:6" ht="69">
      <c r="A51" s="83" t="s">
        <v>93</v>
      </c>
      <c r="B51" s="84" t="s">
        <v>34</v>
      </c>
      <c r="C51" s="85" t="s">
        <v>94</v>
      </c>
      <c r="D51" s="86" t="s">
        <v>47</v>
      </c>
      <c r="E51" s="86">
        <v>1450.87</v>
      </c>
      <c r="F51" s="87" t="str">
        <f t="shared" si="0"/>
        <v>-</v>
      </c>
    </row>
    <row r="52" spans="1:6" ht="13.5">
      <c r="A52" s="83" t="s">
        <v>95</v>
      </c>
      <c r="B52" s="84" t="s">
        <v>34</v>
      </c>
      <c r="C52" s="85" t="s">
        <v>96</v>
      </c>
      <c r="D52" s="86">
        <v>4200</v>
      </c>
      <c r="E52" s="86">
        <v>4975</v>
      </c>
      <c r="F52" s="87" t="str">
        <f t="shared" si="0"/>
        <v>-</v>
      </c>
    </row>
    <row r="53" spans="1:6" ht="54.75">
      <c r="A53" s="83" t="s">
        <v>97</v>
      </c>
      <c r="B53" s="84" t="s">
        <v>34</v>
      </c>
      <c r="C53" s="85" t="s">
        <v>98</v>
      </c>
      <c r="D53" s="86">
        <v>4200</v>
      </c>
      <c r="E53" s="86">
        <v>4975</v>
      </c>
      <c r="F53" s="87" t="str">
        <f t="shared" si="0"/>
        <v>-</v>
      </c>
    </row>
    <row r="54" spans="1:6" ht="96">
      <c r="A54" s="83" t="s">
        <v>99</v>
      </c>
      <c r="B54" s="84" t="s">
        <v>34</v>
      </c>
      <c r="C54" s="85" t="s">
        <v>100</v>
      </c>
      <c r="D54" s="86">
        <v>4200</v>
      </c>
      <c r="E54" s="86">
        <v>4975</v>
      </c>
      <c r="F54" s="87" t="str">
        <f t="shared" si="0"/>
        <v>-</v>
      </c>
    </row>
    <row r="55" spans="1:6" ht="96">
      <c r="A55" s="83" t="s">
        <v>99</v>
      </c>
      <c r="B55" s="84" t="s">
        <v>34</v>
      </c>
      <c r="C55" s="85" t="s">
        <v>101</v>
      </c>
      <c r="D55" s="86" t="s">
        <v>47</v>
      </c>
      <c r="E55" s="86">
        <v>4975</v>
      </c>
      <c r="F55" s="87" t="str">
        <f aca="true" t="shared" si="1" ref="F55:F79">IF(OR(D55="-",IF(E55="-",0,E55)&gt;=IF(D55="-",0,D55)),"-",IF(D55="-",0,D55)-IF(E55="-",0,E55))</f>
        <v>-</v>
      </c>
    </row>
    <row r="56" spans="1:6" ht="54.75">
      <c r="A56" s="83" t="s">
        <v>102</v>
      </c>
      <c r="B56" s="84" t="s">
        <v>34</v>
      </c>
      <c r="C56" s="85" t="s">
        <v>103</v>
      </c>
      <c r="D56" s="86">
        <v>232900</v>
      </c>
      <c r="E56" s="86">
        <v>153265.54</v>
      </c>
      <c r="F56" s="87">
        <f t="shared" si="1"/>
        <v>79634.45999999999</v>
      </c>
    </row>
    <row r="57" spans="1:6" ht="123.75">
      <c r="A57" s="88" t="s">
        <v>104</v>
      </c>
      <c r="B57" s="84" t="s">
        <v>34</v>
      </c>
      <c r="C57" s="85" t="s">
        <v>105</v>
      </c>
      <c r="D57" s="86">
        <v>232900</v>
      </c>
      <c r="E57" s="86">
        <v>153265.54</v>
      </c>
      <c r="F57" s="87">
        <f t="shared" si="1"/>
        <v>79634.45999999999</v>
      </c>
    </row>
    <row r="58" spans="1:6" ht="110.25">
      <c r="A58" s="88" t="s">
        <v>106</v>
      </c>
      <c r="B58" s="84" t="s">
        <v>34</v>
      </c>
      <c r="C58" s="85" t="s">
        <v>107</v>
      </c>
      <c r="D58" s="86">
        <v>232900</v>
      </c>
      <c r="E58" s="86">
        <v>153265.54</v>
      </c>
      <c r="F58" s="87">
        <f t="shared" si="1"/>
        <v>79634.45999999999</v>
      </c>
    </row>
    <row r="59" spans="1:6" ht="96">
      <c r="A59" s="83" t="s">
        <v>108</v>
      </c>
      <c r="B59" s="84" t="s">
        <v>34</v>
      </c>
      <c r="C59" s="85" t="s">
        <v>109</v>
      </c>
      <c r="D59" s="86">
        <v>232900</v>
      </c>
      <c r="E59" s="86">
        <v>153265.54</v>
      </c>
      <c r="F59" s="87">
        <f t="shared" si="1"/>
        <v>79634.45999999999</v>
      </c>
    </row>
    <row r="60" spans="1:6" ht="27">
      <c r="A60" s="83" t="s">
        <v>110</v>
      </c>
      <c r="B60" s="84" t="s">
        <v>34</v>
      </c>
      <c r="C60" s="85" t="s">
        <v>111</v>
      </c>
      <c r="D60" s="86">
        <v>11500</v>
      </c>
      <c r="E60" s="86">
        <v>8300</v>
      </c>
      <c r="F60" s="87">
        <f t="shared" si="1"/>
        <v>3200</v>
      </c>
    </row>
    <row r="61" spans="1:6" ht="54.75">
      <c r="A61" s="83" t="s">
        <v>112</v>
      </c>
      <c r="B61" s="84" t="s">
        <v>34</v>
      </c>
      <c r="C61" s="85" t="s">
        <v>113</v>
      </c>
      <c r="D61" s="86">
        <v>11500</v>
      </c>
      <c r="E61" s="86">
        <v>8300</v>
      </c>
      <c r="F61" s="87">
        <f t="shared" si="1"/>
        <v>3200</v>
      </c>
    </row>
    <row r="62" spans="1:6" ht="69">
      <c r="A62" s="83" t="s">
        <v>114</v>
      </c>
      <c r="B62" s="84" t="s">
        <v>34</v>
      </c>
      <c r="C62" s="85" t="s">
        <v>115</v>
      </c>
      <c r="D62" s="86">
        <v>11500</v>
      </c>
      <c r="E62" s="86">
        <v>8300</v>
      </c>
      <c r="F62" s="87">
        <f t="shared" si="1"/>
        <v>3200</v>
      </c>
    </row>
    <row r="63" spans="1:6" ht="69">
      <c r="A63" s="83" t="s">
        <v>114</v>
      </c>
      <c r="B63" s="84" t="s">
        <v>34</v>
      </c>
      <c r="C63" s="85" t="s">
        <v>116</v>
      </c>
      <c r="D63" s="86" t="s">
        <v>47</v>
      </c>
      <c r="E63" s="86">
        <v>300</v>
      </c>
      <c r="F63" s="87" t="str">
        <f t="shared" si="1"/>
        <v>-</v>
      </c>
    </row>
    <row r="64" spans="1:6" ht="69">
      <c r="A64" s="83" t="s">
        <v>114</v>
      </c>
      <c r="B64" s="84" t="s">
        <v>34</v>
      </c>
      <c r="C64" s="85" t="s">
        <v>117</v>
      </c>
      <c r="D64" s="86">
        <v>11500</v>
      </c>
      <c r="E64" s="86">
        <v>8000</v>
      </c>
      <c r="F64" s="87">
        <f t="shared" si="1"/>
        <v>3500</v>
      </c>
    </row>
    <row r="65" spans="1:6" ht="13.5">
      <c r="A65" s="83" t="s">
        <v>118</v>
      </c>
      <c r="B65" s="84" t="s">
        <v>34</v>
      </c>
      <c r="C65" s="85" t="s">
        <v>119</v>
      </c>
      <c r="D65" s="86">
        <v>4111100</v>
      </c>
      <c r="E65" s="86">
        <v>2987044</v>
      </c>
      <c r="F65" s="87">
        <f t="shared" si="1"/>
        <v>1124056</v>
      </c>
    </row>
    <row r="66" spans="1:6" ht="41.25">
      <c r="A66" s="83" t="s">
        <v>120</v>
      </c>
      <c r="B66" s="84" t="s">
        <v>34</v>
      </c>
      <c r="C66" s="85" t="s">
        <v>121</v>
      </c>
      <c r="D66" s="86">
        <v>4111100</v>
      </c>
      <c r="E66" s="86">
        <v>2987044</v>
      </c>
      <c r="F66" s="87">
        <f t="shared" si="1"/>
        <v>1124056</v>
      </c>
    </row>
    <row r="67" spans="1:6" ht="27">
      <c r="A67" s="83" t="s">
        <v>122</v>
      </c>
      <c r="B67" s="84" t="s">
        <v>34</v>
      </c>
      <c r="C67" s="85" t="s">
        <v>123</v>
      </c>
      <c r="D67" s="86">
        <v>2713800</v>
      </c>
      <c r="E67" s="86">
        <v>2084000</v>
      </c>
      <c r="F67" s="87">
        <f t="shared" si="1"/>
        <v>629800</v>
      </c>
    </row>
    <row r="68" spans="1:6" ht="27">
      <c r="A68" s="83" t="s">
        <v>124</v>
      </c>
      <c r="B68" s="84" t="s">
        <v>34</v>
      </c>
      <c r="C68" s="85" t="s">
        <v>125</v>
      </c>
      <c r="D68" s="86">
        <v>2713800</v>
      </c>
      <c r="E68" s="86">
        <v>2084000</v>
      </c>
      <c r="F68" s="87">
        <f t="shared" si="1"/>
        <v>629800</v>
      </c>
    </row>
    <row r="69" spans="1:6" ht="27">
      <c r="A69" s="83" t="s">
        <v>126</v>
      </c>
      <c r="B69" s="84" t="s">
        <v>34</v>
      </c>
      <c r="C69" s="85" t="s">
        <v>127</v>
      </c>
      <c r="D69" s="86">
        <v>2713800</v>
      </c>
      <c r="E69" s="86">
        <v>2084000</v>
      </c>
      <c r="F69" s="87">
        <f t="shared" si="1"/>
        <v>629800</v>
      </c>
    </row>
    <row r="70" spans="1:6" ht="27">
      <c r="A70" s="83" t="s">
        <v>128</v>
      </c>
      <c r="B70" s="84" t="s">
        <v>34</v>
      </c>
      <c r="C70" s="85" t="s">
        <v>129</v>
      </c>
      <c r="D70" s="86">
        <v>83500</v>
      </c>
      <c r="E70" s="86">
        <v>42685</v>
      </c>
      <c r="F70" s="87">
        <f t="shared" si="1"/>
        <v>40815</v>
      </c>
    </row>
    <row r="71" spans="1:6" ht="41.25">
      <c r="A71" s="83" t="s">
        <v>130</v>
      </c>
      <c r="B71" s="84" t="s">
        <v>34</v>
      </c>
      <c r="C71" s="85" t="s">
        <v>131</v>
      </c>
      <c r="D71" s="86">
        <v>200</v>
      </c>
      <c r="E71" s="86">
        <v>200</v>
      </c>
      <c r="F71" s="87" t="str">
        <f t="shared" si="1"/>
        <v>-</v>
      </c>
    </row>
    <row r="72" spans="1:6" ht="41.25">
      <c r="A72" s="83" t="s">
        <v>132</v>
      </c>
      <c r="B72" s="84" t="s">
        <v>34</v>
      </c>
      <c r="C72" s="85" t="s">
        <v>133</v>
      </c>
      <c r="D72" s="86">
        <v>200</v>
      </c>
      <c r="E72" s="86">
        <v>200</v>
      </c>
      <c r="F72" s="87" t="str">
        <f t="shared" si="1"/>
        <v>-</v>
      </c>
    </row>
    <row r="73" spans="1:6" ht="41.25">
      <c r="A73" s="83" t="s">
        <v>134</v>
      </c>
      <c r="B73" s="84" t="s">
        <v>34</v>
      </c>
      <c r="C73" s="85" t="s">
        <v>135</v>
      </c>
      <c r="D73" s="86">
        <v>83300</v>
      </c>
      <c r="E73" s="86">
        <v>42485</v>
      </c>
      <c r="F73" s="87">
        <f t="shared" si="1"/>
        <v>40815</v>
      </c>
    </row>
    <row r="74" spans="1:6" ht="54.75">
      <c r="A74" s="83" t="s">
        <v>136</v>
      </c>
      <c r="B74" s="84" t="s">
        <v>34</v>
      </c>
      <c r="C74" s="85" t="s">
        <v>137</v>
      </c>
      <c r="D74" s="86">
        <v>83300</v>
      </c>
      <c r="E74" s="86">
        <v>42485</v>
      </c>
      <c r="F74" s="87">
        <f t="shared" si="1"/>
        <v>40815</v>
      </c>
    </row>
    <row r="75" spans="1:6" ht="13.5">
      <c r="A75" s="83" t="s">
        <v>138</v>
      </c>
      <c r="B75" s="84" t="s">
        <v>34</v>
      </c>
      <c r="C75" s="85" t="s">
        <v>139</v>
      </c>
      <c r="D75" s="86">
        <v>1313800</v>
      </c>
      <c r="E75" s="86">
        <v>860359</v>
      </c>
      <c r="F75" s="87">
        <f t="shared" si="1"/>
        <v>453441</v>
      </c>
    </row>
    <row r="76" spans="1:6" ht="82.5">
      <c r="A76" s="83" t="s">
        <v>140</v>
      </c>
      <c r="B76" s="84" t="s">
        <v>34</v>
      </c>
      <c r="C76" s="85" t="s">
        <v>141</v>
      </c>
      <c r="D76" s="86">
        <v>1313800</v>
      </c>
      <c r="E76" s="86">
        <v>860359</v>
      </c>
      <c r="F76" s="87">
        <f t="shared" si="1"/>
        <v>453441</v>
      </c>
    </row>
    <row r="77" spans="1:6" ht="96">
      <c r="A77" s="83" t="s">
        <v>142</v>
      </c>
      <c r="B77" s="84" t="s">
        <v>34</v>
      </c>
      <c r="C77" s="85" t="s">
        <v>143</v>
      </c>
      <c r="D77" s="86">
        <v>1313800</v>
      </c>
      <c r="E77" s="86">
        <v>860359</v>
      </c>
      <c r="F77" s="87">
        <f t="shared" si="1"/>
        <v>453441</v>
      </c>
    </row>
    <row r="78" spans="1:6" ht="27">
      <c r="A78" s="83" t="s">
        <v>144</v>
      </c>
      <c r="B78" s="84" t="s">
        <v>34</v>
      </c>
      <c r="C78" s="85" t="s">
        <v>145</v>
      </c>
      <c r="D78" s="86" t="s">
        <v>47</v>
      </c>
      <c r="E78" s="86" t="s">
        <v>47</v>
      </c>
      <c r="F78" s="87" t="str">
        <f t="shared" si="1"/>
        <v>-</v>
      </c>
    </row>
    <row r="79" spans="1:6" ht="41.25">
      <c r="A79" s="83" t="s">
        <v>146</v>
      </c>
      <c r="B79" s="84" t="s">
        <v>34</v>
      </c>
      <c r="C79" s="85" t="s">
        <v>147</v>
      </c>
      <c r="D79" s="86" t="s">
        <v>47</v>
      </c>
      <c r="E79" s="86" t="s">
        <v>47</v>
      </c>
      <c r="F79" s="87" t="str">
        <f t="shared" si="1"/>
        <v>-</v>
      </c>
    </row>
    <row r="80" spans="1:6" ht="12.75" customHeight="1">
      <c r="A80" s="28"/>
      <c r="B80" s="29"/>
      <c r="C80" s="29"/>
      <c r="D80" s="30"/>
      <c r="E80" s="30"/>
      <c r="F80" s="30"/>
    </row>
  </sheetData>
  <mergeCells count="14"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21" bottom="0.2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 topLeftCell="A1">
      <selection activeCell="H23" sqref="H2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148</v>
      </c>
      <c r="B2" s="108"/>
      <c r="C2" s="108"/>
      <c r="D2" s="108"/>
      <c r="E2" s="1"/>
      <c r="F2" s="13" t="s">
        <v>149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27" t="s">
        <v>24</v>
      </c>
      <c r="B4" s="122" t="s">
        <v>25</v>
      </c>
      <c r="C4" s="125" t="s">
        <v>150</v>
      </c>
      <c r="D4" s="119" t="s">
        <v>27</v>
      </c>
      <c r="E4" s="130" t="s">
        <v>28</v>
      </c>
      <c r="F4" s="116" t="s">
        <v>29</v>
      </c>
    </row>
    <row r="5" spans="1:6" ht="5.25" customHeight="1">
      <c r="A5" s="128"/>
      <c r="B5" s="123"/>
      <c r="C5" s="126"/>
      <c r="D5" s="120"/>
      <c r="E5" s="131"/>
      <c r="F5" s="117"/>
    </row>
    <row r="6" spans="1:6" ht="9" customHeight="1">
      <c r="A6" s="128"/>
      <c r="B6" s="123"/>
      <c r="C6" s="126"/>
      <c r="D6" s="120"/>
      <c r="E6" s="131"/>
      <c r="F6" s="117"/>
    </row>
    <row r="7" spans="1:6" ht="6" customHeight="1">
      <c r="A7" s="128"/>
      <c r="B7" s="123"/>
      <c r="C7" s="126"/>
      <c r="D7" s="120"/>
      <c r="E7" s="131"/>
      <c r="F7" s="117"/>
    </row>
    <row r="8" spans="1:6" ht="6" customHeight="1">
      <c r="A8" s="128"/>
      <c r="B8" s="123"/>
      <c r="C8" s="126"/>
      <c r="D8" s="120"/>
      <c r="E8" s="131"/>
      <c r="F8" s="117"/>
    </row>
    <row r="9" spans="1:6" ht="10.5" customHeight="1">
      <c r="A9" s="128"/>
      <c r="B9" s="123"/>
      <c r="C9" s="126"/>
      <c r="D9" s="120"/>
      <c r="E9" s="131"/>
      <c r="F9" s="117"/>
    </row>
    <row r="10" spans="1:6" ht="3.75" customHeight="1" hidden="1">
      <c r="A10" s="128"/>
      <c r="B10" s="123"/>
      <c r="C10" s="31"/>
      <c r="D10" s="120"/>
      <c r="E10" s="32"/>
      <c r="F10" s="33"/>
    </row>
    <row r="11" spans="1:6" ht="12.75" customHeight="1" hidden="1">
      <c r="A11" s="129"/>
      <c r="B11" s="124"/>
      <c r="C11" s="34"/>
      <c r="D11" s="121"/>
      <c r="E11" s="35"/>
      <c r="F11" s="36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37" t="s">
        <v>31</v>
      </c>
      <c r="F12" s="24" t="s">
        <v>32</v>
      </c>
    </row>
    <row r="13" spans="1:6" ht="15">
      <c r="A13" s="38" t="s">
        <v>151</v>
      </c>
      <c r="B13" s="39" t="s">
        <v>152</v>
      </c>
      <c r="C13" s="91" t="s">
        <v>153</v>
      </c>
      <c r="D13" s="92">
        <v>6770000</v>
      </c>
      <c r="E13" s="93">
        <v>3240297.85</v>
      </c>
      <c r="F13" s="94">
        <f>IF(OR(D13="-",IF(E13="-",0,E13)&gt;=IF(D13="-",0,D13)),"-",IF(D13="-",0,D13)-IF(E13="-",0,E13))</f>
        <v>3529702.15</v>
      </c>
    </row>
    <row r="14" spans="1:6" ht="15">
      <c r="A14" s="42" t="s">
        <v>36</v>
      </c>
      <c r="B14" s="43"/>
      <c r="C14" s="95"/>
      <c r="D14" s="96"/>
      <c r="E14" s="97"/>
      <c r="F14" s="98"/>
    </row>
    <row r="15" spans="1:6" ht="21">
      <c r="A15" s="38" t="s">
        <v>14</v>
      </c>
      <c r="B15" s="39" t="s">
        <v>152</v>
      </c>
      <c r="C15" s="91" t="s">
        <v>154</v>
      </c>
      <c r="D15" s="92">
        <v>6770000</v>
      </c>
      <c r="E15" s="93">
        <v>3240297.85</v>
      </c>
      <c r="F15" s="94">
        <f aca="true" t="shared" si="0" ref="F15:F46">IF(OR(D15="-",IF(E15="-",0,E15)&gt;=IF(D15="-",0,D15)),"-",IF(D15="-",0,D15)-IF(E15="-",0,E15))</f>
        <v>3529702.15</v>
      </c>
    </row>
    <row r="16" spans="1:6" ht="15">
      <c r="A16" s="25" t="s">
        <v>155</v>
      </c>
      <c r="B16" s="44" t="s">
        <v>152</v>
      </c>
      <c r="C16" s="70" t="s">
        <v>156</v>
      </c>
      <c r="D16" s="71">
        <v>4215800</v>
      </c>
      <c r="E16" s="99">
        <v>1740536.5</v>
      </c>
      <c r="F16" s="100">
        <f t="shared" si="0"/>
        <v>2475263.5</v>
      </c>
    </row>
    <row r="17" spans="1:6" ht="30.75">
      <c r="A17" s="25" t="s">
        <v>157</v>
      </c>
      <c r="B17" s="44" t="s">
        <v>152</v>
      </c>
      <c r="C17" s="70" t="s">
        <v>158</v>
      </c>
      <c r="D17" s="71">
        <v>4028500</v>
      </c>
      <c r="E17" s="99">
        <v>1685841.14</v>
      </c>
      <c r="F17" s="100">
        <f t="shared" si="0"/>
        <v>2342658.8600000003</v>
      </c>
    </row>
    <row r="18" spans="1:6" ht="21">
      <c r="A18" s="25" t="s">
        <v>159</v>
      </c>
      <c r="B18" s="44" t="s">
        <v>152</v>
      </c>
      <c r="C18" s="70" t="s">
        <v>160</v>
      </c>
      <c r="D18" s="71">
        <v>4028500</v>
      </c>
      <c r="E18" s="99">
        <v>1685841.14</v>
      </c>
      <c r="F18" s="100">
        <f t="shared" si="0"/>
        <v>2342658.8600000003</v>
      </c>
    </row>
    <row r="19" spans="1:6" ht="15">
      <c r="A19" s="25" t="s">
        <v>161</v>
      </c>
      <c r="B19" s="44" t="s">
        <v>152</v>
      </c>
      <c r="C19" s="70" t="s">
        <v>162</v>
      </c>
      <c r="D19" s="71">
        <v>4028300</v>
      </c>
      <c r="E19" s="99">
        <v>1685641.14</v>
      </c>
      <c r="F19" s="100">
        <f t="shared" si="0"/>
        <v>2342658.8600000003</v>
      </c>
    </row>
    <row r="20" spans="1:6" ht="41.25">
      <c r="A20" s="25" t="s">
        <v>163</v>
      </c>
      <c r="B20" s="44" t="s">
        <v>152</v>
      </c>
      <c r="C20" s="70" t="s">
        <v>164</v>
      </c>
      <c r="D20" s="71">
        <v>3371600</v>
      </c>
      <c r="E20" s="99">
        <v>1508001.37</v>
      </c>
      <c r="F20" s="100">
        <f t="shared" si="0"/>
        <v>1863598.63</v>
      </c>
    </row>
    <row r="21" spans="1:6" ht="15">
      <c r="A21" s="25" t="s">
        <v>165</v>
      </c>
      <c r="B21" s="44" t="s">
        <v>152</v>
      </c>
      <c r="C21" s="70" t="s">
        <v>166</v>
      </c>
      <c r="D21" s="71">
        <v>2589500</v>
      </c>
      <c r="E21" s="99">
        <v>1187458.37</v>
      </c>
      <c r="F21" s="100">
        <f t="shared" si="0"/>
        <v>1402041.63</v>
      </c>
    </row>
    <row r="22" spans="1:6" ht="30.75">
      <c r="A22" s="25" t="s">
        <v>167</v>
      </c>
      <c r="B22" s="44" t="s">
        <v>152</v>
      </c>
      <c r="C22" s="70" t="s">
        <v>168</v>
      </c>
      <c r="D22" s="71">
        <v>782100</v>
      </c>
      <c r="E22" s="99">
        <v>320543</v>
      </c>
      <c r="F22" s="100">
        <f t="shared" si="0"/>
        <v>461557</v>
      </c>
    </row>
    <row r="23" spans="1:6" ht="41.25">
      <c r="A23" s="25" t="s">
        <v>169</v>
      </c>
      <c r="B23" s="44" t="s">
        <v>152</v>
      </c>
      <c r="C23" s="70" t="s">
        <v>170</v>
      </c>
      <c r="D23" s="71">
        <v>656700</v>
      </c>
      <c r="E23" s="99">
        <v>177639.77</v>
      </c>
      <c r="F23" s="100">
        <f t="shared" si="0"/>
        <v>479060.23</v>
      </c>
    </row>
    <row r="24" spans="1:6" ht="21">
      <c r="A24" s="25" t="s">
        <v>171</v>
      </c>
      <c r="B24" s="44" t="s">
        <v>152</v>
      </c>
      <c r="C24" s="70" t="s">
        <v>172</v>
      </c>
      <c r="D24" s="71">
        <v>222800</v>
      </c>
      <c r="E24" s="99">
        <v>55687.2</v>
      </c>
      <c r="F24" s="100">
        <f t="shared" si="0"/>
        <v>167112.8</v>
      </c>
    </row>
    <row r="25" spans="1:6" ht="21">
      <c r="A25" s="25" t="s">
        <v>173</v>
      </c>
      <c r="B25" s="44" t="s">
        <v>152</v>
      </c>
      <c r="C25" s="70" t="s">
        <v>174</v>
      </c>
      <c r="D25" s="71">
        <v>361100</v>
      </c>
      <c r="E25" s="99">
        <v>104148.57</v>
      </c>
      <c r="F25" s="100">
        <f t="shared" si="0"/>
        <v>256951.43</v>
      </c>
    </row>
    <row r="26" spans="1:6" ht="15">
      <c r="A26" s="25" t="s">
        <v>175</v>
      </c>
      <c r="B26" s="44" t="s">
        <v>152</v>
      </c>
      <c r="C26" s="70" t="s">
        <v>176</v>
      </c>
      <c r="D26" s="71">
        <v>70600</v>
      </c>
      <c r="E26" s="99">
        <v>17264</v>
      </c>
      <c r="F26" s="100">
        <f t="shared" si="0"/>
        <v>53336</v>
      </c>
    </row>
    <row r="27" spans="1:6" ht="15">
      <c r="A27" s="25" t="s">
        <v>177</v>
      </c>
      <c r="B27" s="44" t="s">
        <v>152</v>
      </c>
      <c r="C27" s="70" t="s">
        <v>178</v>
      </c>
      <c r="D27" s="71">
        <v>2200</v>
      </c>
      <c r="E27" s="99">
        <v>540</v>
      </c>
      <c r="F27" s="100">
        <f t="shared" si="0"/>
        <v>1660</v>
      </c>
    </row>
    <row r="28" spans="1:6" ht="15">
      <c r="A28" s="25" t="s">
        <v>179</v>
      </c>
      <c r="B28" s="44" t="s">
        <v>152</v>
      </c>
      <c r="C28" s="70" t="s">
        <v>180</v>
      </c>
      <c r="D28" s="71">
        <v>200</v>
      </c>
      <c r="E28" s="99">
        <v>200</v>
      </c>
      <c r="F28" s="100" t="str">
        <f t="shared" si="0"/>
        <v>-</v>
      </c>
    </row>
    <row r="29" spans="1:6" ht="81.75">
      <c r="A29" s="46" t="s">
        <v>181</v>
      </c>
      <c r="B29" s="44" t="s">
        <v>152</v>
      </c>
      <c r="C29" s="70" t="s">
        <v>182</v>
      </c>
      <c r="D29" s="71">
        <v>200</v>
      </c>
      <c r="E29" s="99">
        <v>200</v>
      </c>
      <c r="F29" s="100" t="str">
        <f t="shared" si="0"/>
        <v>-</v>
      </c>
    </row>
    <row r="30" spans="1:6" ht="21">
      <c r="A30" s="25" t="s">
        <v>173</v>
      </c>
      <c r="B30" s="44" t="s">
        <v>152</v>
      </c>
      <c r="C30" s="70" t="s">
        <v>183</v>
      </c>
      <c r="D30" s="71">
        <v>200</v>
      </c>
      <c r="E30" s="99">
        <v>200</v>
      </c>
      <c r="F30" s="100" t="str">
        <f t="shared" si="0"/>
        <v>-</v>
      </c>
    </row>
    <row r="31" spans="1:6" ht="15">
      <c r="A31" s="25" t="s">
        <v>184</v>
      </c>
      <c r="B31" s="44" t="s">
        <v>152</v>
      </c>
      <c r="C31" s="70" t="s">
        <v>185</v>
      </c>
      <c r="D31" s="71">
        <v>5000</v>
      </c>
      <c r="E31" s="99" t="s">
        <v>47</v>
      </c>
      <c r="F31" s="100">
        <f t="shared" si="0"/>
        <v>5000</v>
      </c>
    </row>
    <row r="32" spans="1:6" ht="21">
      <c r="A32" s="25" t="s">
        <v>186</v>
      </c>
      <c r="B32" s="44" t="s">
        <v>152</v>
      </c>
      <c r="C32" s="70" t="s">
        <v>187</v>
      </c>
      <c r="D32" s="71">
        <v>5000</v>
      </c>
      <c r="E32" s="99" t="s">
        <v>47</v>
      </c>
      <c r="F32" s="100">
        <f t="shared" si="0"/>
        <v>5000</v>
      </c>
    </row>
    <row r="33" spans="1:6" ht="15">
      <c r="A33" s="25" t="s">
        <v>188</v>
      </c>
      <c r="B33" s="44" t="s">
        <v>152</v>
      </c>
      <c r="C33" s="70" t="s">
        <v>189</v>
      </c>
      <c r="D33" s="71">
        <v>5000</v>
      </c>
      <c r="E33" s="99" t="s">
        <v>47</v>
      </c>
      <c r="F33" s="100">
        <f t="shared" si="0"/>
        <v>5000</v>
      </c>
    </row>
    <row r="34" spans="1:6" ht="51">
      <c r="A34" s="25" t="s">
        <v>190</v>
      </c>
      <c r="B34" s="44" t="s">
        <v>152</v>
      </c>
      <c r="C34" s="70" t="s">
        <v>191</v>
      </c>
      <c r="D34" s="71">
        <v>5000</v>
      </c>
      <c r="E34" s="99" t="s">
        <v>47</v>
      </c>
      <c r="F34" s="100">
        <f t="shared" si="0"/>
        <v>5000</v>
      </c>
    </row>
    <row r="35" spans="1:6" ht="15">
      <c r="A35" s="25" t="s">
        <v>192</v>
      </c>
      <c r="B35" s="44" t="s">
        <v>152</v>
      </c>
      <c r="C35" s="70" t="s">
        <v>193</v>
      </c>
      <c r="D35" s="71">
        <v>5000</v>
      </c>
      <c r="E35" s="99" t="s">
        <v>47</v>
      </c>
      <c r="F35" s="100">
        <f t="shared" si="0"/>
        <v>5000</v>
      </c>
    </row>
    <row r="36" spans="1:6" ht="15">
      <c r="A36" s="25" t="s">
        <v>194</v>
      </c>
      <c r="B36" s="44" t="s">
        <v>152</v>
      </c>
      <c r="C36" s="70" t="s">
        <v>195</v>
      </c>
      <c r="D36" s="71">
        <v>182300</v>
      </c>
      <c r="E36" s="99">
        <v>54695.36</v>
      </c>
      <c r="F36" s="100">
        <f t="shared" si="0"/>
        <v>127604.64</v>
      </c>
    </row>
    <row r="37" spans="1:6" ht="21">
      <c r="A37" s="25" t="s">
        <v>196</v>
      </c>
      <c r="B37" s="44" t="s">
        <v>152</v>
      </c>
      <c r="C37" s="70" t="s">
        <v>197</v>
      </c>
      <c r="D37" s="71">
        <v>109100</v>
      </c>
      <c r="E37" s="99">
        <v>16695.36</v>
      </c>
      <c r="F37" s="100">
        <f t="shared" si="0"/>
        <v>92404.64</v>
      </c>
    </row>
    <row r="38" spans="1:6" ht="15">
      <c r="A38" s="25" t="s">
        <v>198</v>
      </c>
      <c r="B38" s="44" t="s">
        <v>152</v>
      </c>
      <c r="C38" s="70" t="s">
        <v>199</v>
      </c>
      <c r="D38" s="71">
        <v>26200</v>
      </c>
      <c r="E38" s="99">
        <v>14495.36</v>
      </c>
      <c r="F38" s="100">
        <f t="shared" si="0"/>
        <v>11704.64</v>
      </c>
    </row>
    <row r="39" spans="1:6" ht="30.75">
      <c r="A39" s="25" t="s">
        <v>200</v>
      </c>
      <c r="B39" s="44" t="s">
        <v>152</v>
      </c>
      <c r="C39" s="70" t="s">
        <v>201</v>
      </c>
      <c r="D39" s="71">
        <v>26200</v>
      </c>
      <c r="E39" s="99">
        <v>14495.36</v>
      </c>
      <c r="F39" s="100">
        <f t="shared" si="0"/>
        <v>11704.64</v>
      </c>
    </row>
    <row r="40" spans="1:6" ht="21">
      <c r="A40" s="25" t="s">
        <v>173</v>
      </c>
      <c r="B40" s="44" t="s">
        <v>152</v>
      </c>
      <c r="C40" s="70" t="s">
        <v>202</v>
      </c>
      <c r="D40" s="71">
        <v>26200</v>
      </c>
      <c r="E40" s="99">
        <v>14495.36</v>
      </c>
      <c r="F40" s="100">
        <f t="shared" si="0"/>
        <v>11704.64</v>
      </c>
    </row>
    <row r="41" spans="1:6" ht="15">
      <c r="A41" s="25" t="s">
        <v>203</v>
      </c>
      <c r="B41" s="44" t="s">
        <v>152</v>
      </c>
      <c r="C41" s="70" t="s">
        <v>204</v>
      </c>
      <c r="D41" s="71">
        <v>82900</v>
      </c>
      <c r="E41" s="99">
        <v>2200</v>
      </c>
      <c r="F41" s="100">
        <f t="shared" si="0"/>
        <v>80700</v>
      </c>
    </row>
    <row r="42" spans="1:6" ht="41.25">
      <c r="A42" s="25" t="s">
        <v>205</v>
      </c>
      <c r="B42" s="44" t="s">
        <v>152</v>
      </c>
      <c r="C42" s="70" t="s">
        <v>206</v>
      </c>
      <c r="D42" s="71">
        <v>82900</v>
      </c>
      <c r="E42" s="99">
        <v>2200</v>
      </c>
      <c r="F42" s="100">
        <f t="shared" si="0"/>
        <v>80700</v>
      </c>
    </row>
    <row r="43" spans="1:6" ht="21">
      <c r="A43" s="25" t="s">
        <v>173</v>
      </c>
      <c r="B43" s="44" t="s">
        <v>152</v>
      </c>
      <c r="C43" s="70" t="s">
        <v>207</v>
      </c>
      <c r="D43" s="71">
        <v>82900</v>
      </c>
      <c r="E43" s="99">
        <v>2200</v>
      </c>
      <c r="F43" s="100">
        <f t="shared" si="0"/>
        <v>80700</v>
      </c>
    </row>
    <row r="44" spans="1:6" ht="21">
      <c r="A44" s="25" t="s">
        <v>186</v>
      </c>
      <c r="B44" s="44" t="s">
        <v>152</v>
      </c>
      <c r="C44" s="70" t="s">
        <v>208</v>
      </c>
      <c r="D44" s="71">
        <v>73200</v>
      </c>
      <c r="E44" s="99">
        <v>38000</v>
      </c>
      <c r="F44" s="100">
        <f t="shared" si="0"/>
        <v>35200</v>
      </c>
    </row>
    <row r="45" spans="1:6" ht="15">
      <c r="A45" s="25" t="s">
        <v>179</v>
      </c>
      <c r="B45" s="44" t="s">
        <v>152</v>
      </c>
      <c r="C45" s="70" t="s">
        <v>209</v>
      </c>
      <c r="D45" s="71">
        <v>73200</v>
      </c>
      <c r="E45" s="99">
        <v>38000</v>
      </c>
      <c r="F45" s="100">
        <f t="shared" si="0"/>
        <v>35200</v>
      </c>
    </row>
    <row r="46" spans="1:6" ht="41.25">
      <c r="A46" s="25" t="s">
        <v>210</v>
      </c>
      <c r="B46" s="44" t="s">
        <v>152</v>
      </c>
      <c r="C46" s="70" t="s">
        <v>211</v>
      </c>
      <c r="D46" s="71">
        <v>28000</v>
      </c>
      <c r="E46" s="99" t="s">
        <v>47</v>
      </c>
      <c r="F46" s="100">
        <f t="shared" si="0"/>
        <v>28000</v>
      </c>
    </row>
    <row r="47" spans="1:6" ht="21">
      <c r="A47" s="25" t="s">
        <v>173</v>
      </c>
      <c r="B47" s="44" t="s">
        <v>152</v>
      </c>
      <c r="C47" s="70" t="s">
        <v>212</v>
      </c>
      <c r="D47" s="71">
        <v>28000</v>
      </c>
      <c r="E47" s="99" t="s">
        <v>47</v>
      </c>
      <c r="F47" s="100">
        <f aca="true" t="shared" si="1" ref="F47:F78">IF(OR(D47="-",IF(E47="-",0,E47)&gt;=IF(D47="-",0,D47)),"-",IF(D47="-",0,D47)-IF(E47="-",0,E47))</f>
        <v>28000</v>
      </c>
    </row>
    <row r="48" spans="1:6" ht="41.25">
      <c r="A48" s="25" t="s">
        <v>213</v>
      </c>
      <c r="B48" s="44" t="s">
        <v>152</v>
      </c>
      <c r="C48" s="70" t="s">
        <v>214</v>
      </c>
      <c r="D48" s="71">
        <v>45200</v>
      </c>
      <c r="E48" s="99">
        <v>38000</v>
      </c>
      <c r="F48" s="100">
        <f t="shared" si="1"/>
        <v>7200</v>
      </c>
    </row>
    <row r="49" spans="1:6" ht="21">
      <c r="A49" s="25" t="s">
        <v>173</v>
      </c>
      <c r="B49" s="44" t="s">
        <v>152</v>
      </c>
      <c r="C49" s="70" t="s">
        <v>215</v>
      </c>
      <c r="D49" s="71">
        <v>25200</v>
      </c>
      <c r="E49" s="99">
        <v>18000</v>
      </c>
      <c r="F49" s="100">
        <f t="shared" si="1"/>
        <v>7200</v>
      </c>
    </row>
    <row r="50" spans="1:6" ht="15">
      <c r="A50" s="25" t="s">
        <v>216</v>
      </c>
      <c r="B50" s="44" t="s">
        <v>152</v>
      </c>
      <c r="C50" s="70" t="s">
        <v>217</v>
      </c>
      <c r="D50" s="71">
        <v>20000</v>
      </c>
      <c r="E50" s="99">
        <v>20000</v>
      </c>
      <c r="F50" s="100" t="str">
        <f t="shared" si="1"/>
        <v>-</v>
      </c>
    </row>
    <row r="51" spans="1:6" ht="15">
      <c r="A51" s="25" t="s">
        <v>218</v>
      </c>
      <c r="B51" s="44" t="s">
        <v>152</v>
      </c>
      <c r="C51" s="70" t="s">
        <v>219</v>
      </c>
      <c r="D51" s="71">
        <v>83300</v>
      </c>
      <c r="E51" s="99">
        <v>41090.6</v>
      </c>
      <c r="F51" s="100">
        <f t="shared" si="1"/>
        <v>42209.4</v>
      </c>
    </row>
    <row r="52" spans="1:6" ht="15">
      <c r="A52" s="25" t="s">
        <v>220</v>
      </c>
      <c r="B52" s="44" t="s">
        <v>152</v>
      </c>
      <c r="C52" s="70" t="s">
        <v>221</v>
      </c>
      <c r="D52" s="71">
        <v>83300</v>
      </c>
      <c r="E52" s="99">
        <v>41090.6</v>
      </c>
      <c r="F52" s="100">
        <f t="shared" si="1"/>
        <v>42209.4</v>
      </c>
    </row>
    <row r="53" spans="1:6" ht="21">
      <c r="A53" s="25" t="s">
        <v>159</v>
      </c>
      <c r="B53" s="44" t="s">
        <v>152</v>
      </c>
      <c r="C53" s="70" t="s">
        <v>222</v>
      </c>
      <c r="D53" s="71">
        <v>83300</v>
      </c>
      <c r="E53" s="99">
        <v>41090.6</v>
      </c>
      <c r="F53" s="100">
        <f t="shared" si="1"/>
        <v>42209.4</v>
      </c>
    </row>
    <row r="54" spans="1:6" ht="15">
      <c r="A54" s="25" t="s">
        <v>179</v>
      </c>
      <c r="B54" s="44" t="s">
        <v>152</v>
      </c>
      <c r="C54" s="70" t="s">
        <v>223</v>
      </c>
      <c r="D54" s="71">
        <v>83300</v>
      </c>
      <c r="E54" s="99">
        <v>41090.6</v>
      </c>
      <c r="F54" s="100">
        <f t="shared" si="1"/>
        <v>42209.4</v>
      </c>
    </row>
    <row r="55" spans="1:6" ht="51">
      <c r="A55" s="46" t="s">
        <v>224</v>
      </c>
      <c r="B55" s="44" t="s">
        <v>152</v>
      </c>
      <c r="C55" s="70" t="s">
        <v>225</v>
      </c>
      <c r="D55" s="71">
        <v>83300</v>
      </c>
      <c r="E55" s="99">
        <v>41090.6</v>
      </c>
      <c r="F55" s="100">
        <f t="shared" si="1"/>
        <v>42209.4</v>
      </c>
    </row>
    <row r="56" spans="1:6" ht="15">
      <c r="A56" s="25" t="s">
        <v>165</v>
      </c>
      <c r="B56" s="44" t="s">
        <v>152</v>
      </c>
      <c r="C56" s="70" t="s">
        <v>226</v>
      </c>
      <c r="D56" s="71">
        <v>64000</v>
      </c>
      <c r="E56" s="99">
        <v>33224.6</v>
      </c>
      <c r="F56" s="100">
        <f t="shared" si="1"/>
        <v>30775.4</v>
      </c>
    </row>
    <row r="57" spans="1:6" ht="30.75">
      <c r="A57" s="25" t="s">
        <v>167</v>
      </c>
      <c r="B57" s="44" t="s">
        <v>152</v>
      </c>
      <c r="C57" s="70" t="s">
        <v>227</v>
      </c>
      <c r="D57" s="71">
        <v>19300</v>
      </c>
      <c r="E57" s="99">
        <v>7866</v>
      </c>
      <c r="F57" s="100">
        <f t="shared" si="1"/>
        <v>11434</v>
      </c>
    </row>
    <row r="58" spans="1:6" ht="21">
      <c r="A58" s="25" t="s">
        <v>228</v>
      </c>
      <c r="B58" s="44" t="s">
        <v>152</v>
      </c>
      <c r="C58" s="70" t="s">
        <v>229</v>
      </c>
      <c r="D58" s="71">
        <v>21000</v>
      </c>
      <c r="E58" s="99">
        <v>11180</v>
      </c>
      <c r="F58" s="100">
        <f t="shared" si="1"/>
        <v>9820</v>
      </c>
    </row>
    <row r="59" spans="1:6" ht="15">
      <c r="A59" s="25" t="s">
        <v>230</v>
      </c>
      <c r="B59" s="44" t="s">
        <v>152</v>
      </c>
      <c r="C59" s="70" t="s">
        <v>231</v>
      </c>
      <c r="D59" s="71">
        <v>21000</v>
      </c>
      <c r="E59" s="99">
        <v>11180</v>
      </c>
      <c r="F59" s="100">
        <f t="shared" si="1"/>
        <v>9820</v>
      </c>
    </row>
    <row r="60" spans="1:6" ht="21">
      <c r="A60" s="25" t="s">
        <v>232</v>
      </c>
      <c r="B60" s="44" t="s">
        <v>152</v>
      </c>
      <c r="C60" s="70" t="s">
        <v>233</v>
      </c>
      <c r="D60" s="71">
        <v>21000</v>
      </c>
      <c r="E60" s="99">
        <v>11180</v>
      </c>
      <c r="F60" s="100">
        <f t="shared" si="1"/>
        <v>9820</v>
      </c>
    </row>
    <row r="61" spans="1:6" ht="15">
      <c r="A61" s="25" t="s">
        <v>234</v>
      </c>
      <c r="B61" s="44" t="s">
        <v>152</v>
      </c>
      <c r="C61" s="70" t="s">
        <v>235</v>
      </c>
      <c r="D61" s="71">
        <v>21000</v>
      </c>
      <c r="E61" s="99">
        <v>11180</v>
      </c>
      <c r="F61" s="100">
        <f t="shared" si="1"/>
        <v>9820</v>
      </c>
    </row>
    <row r="62" spans="1:6" ht="21">
      <c r="A62" s="25" t="s">
        <v>236</v>
      </c>
      <c r="B62" s="44" t="s">
        <v>152</v>
      </c>
      <c r="C62" s="70" t="s">
        <v>237</v>
      </c>
      <c r="D62" s="71">
        <v>21000</v>
      </c>
      <c r="E62" s="99">
        <v>11180</v>
      </c>
      <c r="F62" s="100">
        <f t="shared" si="1"/>
        <v>9820</v>
      </c>
    </row>
    <row r="63" spans="1:6" ht="21">
      <c r="A63" s="25" t="s">
        <v>173</v>
      </c>
      <c r="B63" s="44" t="s">
        <v>152</v>
      </c>
      <c r="C63" s="70" t="s">
        <v>238</v>
      </c>
      <c r="D63" s="71">
        <v>21000</v>
      </c>
      <c r="E63" s="99">
        <v>11180</v>
      </c>
      <c r="F63" s="100">
        <f t="shared" si="1"/>
        <v>9820</v>
      </c>
    </row>
    <row r="64" spans="1:6" ht="15">
      <c r="A64" s="25" t="s">
        <v>239</v>
      </c>
      <c r="B64" s="44" t="s">
        <v>152</v>
      </c>
      <c r="C64" s="70" t="s">
        <v>240</v>
      </c>
      <c r="D64" s="71">
        <v>944200</v>
      </c>
      <c r="E64" s="99">
        <v>750667</v>
      </c>
      <c r="F64" s="100">
        <f t="shared" si="1"/>
        <v>193533</v>
      </c>
    </row>
    <row r="65" spans="1:6" ht="15">
      <c r="A65" s="25" t="s">
        <v>241</v>
      </c>
      <c r="B65" s="44" t="s">
        <v>152</v>
      </c>
      <c r="C65" s="70" t="s">
        <v>242</v>
      </c>
      <c r="D65" s="71">
        <v>944200</v>
      </c>
      <c r="E65" s="99">
        <v>750667</v>
      </c>
      <c r="F65" s="100">
        <f t="shared" si="1"/>
        <v>193533</v>
      </c>
    </row>
    <row r="66" spans="1:6" ht="21">
      <c r="A66" s="25" t="s">
        <v>243</v>
      </c>
      <c r="B66" s="44" t="s">
        <v>152</v>
      </c>
      <c r="C66" s="70" t="s">
        <v>244</v>
      </c>
      <c r="D66" s="71">
        <v>944200</v>
      </c>
      <c r="E66" s="99">
        <v>750667</v>
      </c>
      <c r="F66" s="100">
        <f t="shared" si="1"/>
        <v>193533</v>
      </c>
    </row>
    <row r="67" spans="1:6" ht="21">
      <c r="A67" s="25" t="s">
        <v>245</v>
      </c>
      <c r="B67" s="44" t="s">
        <v>152</v>
      </c>
      <c r="C67" s="70" t="s">
        <v>246</v>
      </c>
      <c r="D67" s="71">
        <v>944200</v>
      </c>
      <c r="E67" s="99">
        <v>750667</v>
      </c>
      <c r="F67" s="100">
        <f t="shared" si="1"/>
        <v>193533</v>
      </c>
    </row>
    <row r="68" spans="1:6" ht="61.5">
      <c r="A68" s="46" t="s">
        <v>247</v>
      </c>
      <c r="B68" s="44" t="s">
        <v>152</v>
      </c>
      <c r="C68" s="70" t="s">
        <v>248</v>
      </c>
      <c r="D68" s="71">
        <v>944200</v>
      </c>
      <c r="E68" s="99">
        <v>750667</v>
      </c>
      <c r="F68" s="100">
        <f t="shared" si="1"/>
        <v>193533</v>
      </c>
    </row>
    <row r="69" spans="1:6" ht="21">
      <c r="A69" s="25" t="s">
        <v>173</v>
      </c>
      <c r="B69" s="44" t="s">
        <v>152</v>
      </c>
      <c r="C69" s="70" t="s">
        <v>249</v>
      </c>
      <c r="D69" s="71">
        <v>944200</v>
      </c>
      <c r="E69" s="99">
        <v>750667</v>
      </c>
      <c r="F69" s="100">
        <f t="shared" si="1"/>
        <v>193533</v>
      </c>
    </row>
    <row r="70" spans="1:6" ht="15">
      <c r="A70" s="25" t="s">
        <v>250</v>
      </c>
      <c r="B70" s="44" t="s">
        <v>152</v>
      </c>
      <c r="C70" s="70" t="s">
        <v>251</v>
      </c>
      <c r="D70" s="71">
        <v>558687.11</v>
      </c>
      <c r="E70" s="99">
        <v>224910.86</v>
      </c>
      <c r="F70" s="100">
        <f t="shared" si="1"/>
        <v>333776.25</v>
      </c>
    </row>
    <row r="71" spans="1:6" ht="15">
      <c r="A71" s="25" t="s">
        <v>252</v>
      </c>
      <c r="B71" s="44" t="s">
        <v>152</v>
      </c>
      <c r="C71" s="70" t="s">
        <v>253</v>
      </c>
      <c r="D71" s="71">
        <v>369600</v>
      </c>
      <c r="E71" s="99">
        <v>109692</v>
      </c>
      <c r="F71" s="100">
        <f t="shared" si="1"/>
        <v>259908</v>
      </c>
    </row>
    <row r="72" spans="1:6" ht="30.75">
      <c r="A72" s="25" t="s">
        <v>254</v>
      </c>
      <c r="B72" s="44" t="s">
        <v>152</v>
      </c>
      <c r="C72" s="70" t="s">
        <v>255</v>
      </c>
      <c r="D72" s="71">
        <v>369600</v>
      </c>
      <c r="E72" s="99">
        <v>109692</v>
      </c>
      <c r="F72" s="100">
        <f t="shared" si="1"/>
        <v>259908</v>
      </c>
    </row>
    <row r="73" spans="1:6" ht="30.75">
      <c r="A73" s="25" t="s">
        <v>256</v>
      </c>
      <c r="B73" s="44" t="s">
        <v>152</v>
      </c>
      <c r="C73" s="70" t="s">
        <v>257</v>
      </c>
      <c r="D73" s="71">
        <v>369600</v>
      </c>
      <c r="E73" s="99">
        <v>109692</v>
      </c>
      <c r="F73" s="100">
        <f t="shared" si="1"/>
        <v>259908</v>
      </c>
    </row>
    <row r="74" spans="1:6" ht="72">
      <c r="A74" s="46" t="s">
        <v>258</v>
      </c>
      <c r="B74" s="44" t="s">
        <v>152</v>
      </c>
      <c r="C74" s="70" t="s">
        <v>259</v>
      </c>
      <c r="D74" s="71">
        <v>369600</v>
      </c>
      <c r="E74" s="99">
        <v>109692</v>
      </c>
      <c r="F74" s="100">
        <f t="shared" si="1"/>
        <v>259908</v>
      </c>
    </row>
    <row r="75" spans="1:6" ht="21">
      <c r="A75" s="25" t="s">
        <v>173</v>
      </c>
      <c r="B75" s="44" t="s">
        <v>152</v>
      </c>
      <c r="C75" s="70" t="s">
        <v>260</v>
      </c>
      <c r="D75" s="71">
        <v>369600</v>
      </c>
      <c r="E75" s="99">
        <v>109692</v>
      </c>
      <c r="F75" s="100">
        <f t="shared" si="1"/>
        <v>259908</v>
      </c>
    </row>
    <row r="76" spans="1:6" ht="15">
      <c r="A76" s="25" t="s">
        <v>261</v>
      </c>
      <c r="B76" s="44" t="s">
        <v>152</v>
      </c>
      <c r="C76" s="70" t="s">
        <v>262</v>
      </c>
      <c r="D76" s="71">
        <v>189087.11</v>
      </c>
      <c r="E76" s="99">
        <v>115218.86</v>
      </c>
      <c r="F76" s="100">
        <f t="shared" si="1"/>
        <v>73868.24999999999</v>
      </c>
    </row>
    <row r="77" spans="1:6" ht="30.75">
      <c r="A77" s="25" t="s">
        <v>254</v>
      </c>
      <c r="B77" s="44" t="s">
        <v>152</v>
      </c>
      <c r="C77" s="70" t="s">
        <v>263</v>
      </c>
      <c r="D77" s="71">
        <v>189087.11</v>
      </c>
      <c r="E77" s="99">
        <v>115218.86</v>
      </c>
      <c r="F77" s="100">
        <f t="shared" si="1"/>
        <v>73868.24999999999</v>
      </c>
    </row>
    <row r="78" spans="1:6" ht="21">
      <c r="A78" s="25" t="s">
        <v>264</v>
      </c>
      <c r="B78" s="44" t="s">
        <v>152</v>
      </c>
      <c r="C78" s="70" t="s">
        <v>265</v>
      </c>
      <c r="D78" s="71">
        <v>189087.11</v>
      </c>
      <c r="E78" s="99">
        <v>115218.86</v>
      </c>
      <c r="F78" s="100">
        <f t="shared" si="1"/>
        <v>73868.24999999999</v>
      </c>
    </row>
    <row r="79" spans="1:6" ht="72">
      <c r="A79" s="46" t="s">
        <v>266</v>
      </c>
      <c r="B79" s="44" t="s">
        <v>152</v>
      </c>
      <c r="C79" s="70" t="s">
        <v>267</v>
      </c>
      <c r="D79" s="71">
        <v>1600</v>
      </c>
      <c r="E79" s="99">
        <v>1513.86</v>
      </c>
      <c r="F79" s="100">
        <f aca="true" t="shared" si="2" ref="F79:F98">IF(OR(D79="-",IF(E79="-",0,E79)&gt;=IF(D79="-",0,D79)),"-",IF(D79="-",0,D79)-IF(E79="-",0,E79))</f>
        <v>86.1400000000001</v>
      </c>
    </row>
    <row r="80" spans="1:6" ht="21">
      <c r="A80" s="25" t="s">
        <v>173</v>
      </c>
      <c r="B80" s="44" t="s">
        <v>152</v>
      </c>
      <c r="C80" s="70" t="s">
        <v>268</v>
      </c>
      <c r="D80" s="71">
        <v>1600</v>
      </c>
      <c r="E80" s="99">
        <v>1513.86</v>
      </c>
      <c r="F80" s="100">
        <f t="shared" si="2"/>
        <v>86.1400000000001</v>
      </c>
    </row>
    <row r="81" spans="1:6" ht="61.5">
      <c r="A81" s="46" t="s">
        <v>269</v>
      </c>
      <c r="B81" s="44" t="s">
        <v>152</v>
      </c>
      <c r="C81" s="70" t="s">
        <v>270</v>
      </c>
      <c r="D81" s="71">
        <v>187487.11</v>
      </c>
      <c r="E81" s="99">
        <v>113705</v>
      </c>
      <c r="F81" s="100">
        <f t="shared" si="2"/>
        <v>73782.10999999999</v>
      </c>
    </row>
    <row r="82" spans="1:6" ht="21">
      <c r="A82" s="25" t="s">
        <v>173</v>
      </c>
      <c r="B82" s="44" t="s">
        <v>152</v>
      </c>
      <c r="C82" s="70" t="s">
        <v>271</v>
      </c>
      <c r="D82" s="71">
        <v>187487.11</v>
      </c>
      <c r="E82" s="99">
        <v>113705</v>
      </c>
      <c r="F82" s="100">
        <f t="shared" si="2"/>
        <v>73782.10999999999</v>
      </c>
    </row>
    <row r="83" spans="1:6" ht="15">
      <c r="A83" s="25" t="s">
        <v>272</v>
      </c>
      <c r="B83" s="44" t="s">
        <v>152</v>
      </c>
      <c r="C83" s="70" t="s">
        <v>273</v>
      </c>
      <c r="D83" s="71">
        <v>945800</v>
      </c>
      <c r="E83" s="99">
        <v>470700</v>
      </c>
      <c r="F83" s="100">
        <f t="shared" si="2"/>
        <v>475100</v>
      </c>
    </row>
    <row r="84" spans="1:6" ht="15">
      <c r="A84" s="25" t="s">
        <v>274</v>
      </c>
      <c r="B84" s="44" t="s">
        <v>152</v>
      </c>
      <c r="C84" s="70" t="s">
        <v>275</v>
      </c>
      <c r="D84" s="71">
        <v>945800</v>
      </c>
      <c r="E84" s="99">
        <v>470700</v>
      </c>
      <c r="F84" s="100">
        <f t="shared" si="2"/>
        <v>475100</v>
      </c>
    </row>
    <row r="85" spans="1:6" ht="21">
      <c r="A85" s="25" t="s">
        <v>276</v>
      </c>
      <c r="B85" s="44" t="s">
        <v>152</v>
      </c>
      <c r="C85" s="70" t="s">
        <v>277</v>
      </c>
      <c r="D85" s="71">
        <v>945800</v>
      </c>
      <c r="E85" s="99">
        <v>470700</v>
      </c>
      <c r="F85" s="100">
        <f t="shared" si="2"/>
        <v>475100</v>
      </c>
    </row>
    <row r="86" spans="1:6" ht="15">
      <c r="A86" s="25" t="s">
        <v>278</v>
      </c>
      <c r="B86" s="44" t="s">
        <v>152</v>
      </c>
      <c r="C86" s="70" t="s">
        <v>279</v>
      </c>
      <c r="D86" s="71">
        <v>945800</v>
      </c>
      <c r="E86" s="99">
        <v>470700</v>
      </c>
      <c r="F86" s="100">
        <f t="shared" si="2"/>
        <v>475100</v>
      </c>
    </row>
    <row r="87" spans="1:6" ht="51">
      <c r="A87" s="25" t="s">
        <v>280</v>
      </c>
      <c r="B87" s="44" t="s">
        <v>152</v>
      </c>
      <c r="C87" s="70" t="s">
        <v>281</v>
      </c>
      <c r="D87" s="71">
        <v>945800</v>
      </c>
      <c r="E87" s="99">
        <v>470700</v>
      </c>
      <c r="F87" s="100">
        <f t="shared" si="2"/>
        <v>475100</v>
      </c>
    </row>
    <row r="88" spans="1:6" ht="30.75">
      <c r="A88" s="25" t="s">
        <v>282</v>
      </c>
      <c r="B88" s="44" t="s">
        <v>152</v>
      </c>
      <c r="C88" s="70" t="s">
        <v>283</v>
      </c>
      <c r="D88" s="71">
        <v>945800</v>
      </c>
      <c r="E88" s="99">
        <v>470700</v>
      </c>
      <c r="F88" s="100">
        <f t="shared" si="2"/>
        <v>475100</v>
      </c>
    </row>
    <row r="89" spans="1:6" ht="30.75">
      <c r="A89" s="25" t="s">
        <v>284</v>
      </c>
      <c r="B89" s="44" t="s">
        <v>152</v>
      </c>
      <c r="C89" s="70" t="s">
        <v>285</v>
      </c>
      <c r="D89" s="71">
        <v>1212.89</v>
      </c>
      <c r="E89" s="99">
        <v>1212.89</v>
      </c>
      <c r="F89" s="100" t="str">
        <f t="shared" si="2"/>
        <v>-</v>
      </c>
    </row>
    <row r="90" spans="1:6" ht="15">
      <c r="A90" s="25" t="s">
        <v>286</v>
      </c>
      <c r="B90" s="44" t="s">
        <v>152</v>
      </c>
      <c r="C90" s="70" t="s">
        <v>287</v>
      </c>
      <c r="D90" s="71">
        <v>1212.89</v>
      </c>
      <c r="E90" s="99">
        <v>1212.89</v>
      </c>
      <c r="F90" s="100" t="str">
        <f t="shared" si="2"/>
        <v>-</v>
      </c>
    </row>
    <row r="91" spans="1:6" ht="21">
      <c r="A91" s="25" t="s">
        <v>186</v>
      </c>
      <c r="B91" s="44" t="s">
        <v>152</v>
      </c>
      <c r="C91" s="70" t="s">
        <v>288</v>
      </c>
      <c r="D91" s="71">
        <v>1212.89</v>
      </c>
      <c r="E91" s="99">
        <v>1212.89</v>
      </c>
      <c r="F91" s="100" t="str">
        <f t="shared" si="2"/>
        <v>-</v>
      </c>
    </row>
    <row r="92" spans="1:6" ht="15">
      <c r="A92" s="25" t="s">
        <v>179</v>
      </c>
      <c r="B92" s="44" t="s">
        <v>152</v>
      </c>
      <c r="C92" s="70" t="s">
        <v>289</v>
      </c>
      <c r="D92" s="71">
        <v>1212.89</v>
      </c>
      <c r="E92" s="99">
        <v>1212.89</v>
      </c>
      <c r="F92" s="100" t="str">
        <f t="shared" si="2"/>
        <v>-</v>
      </c>
    </row>
    <row r="93" spans="1:6" ht="51">
      <c r="A93" s="46" t="s">
        <v>290</v>
      </c>
      <c r="B93" s="44" t="s">
        <v>152</v>
      </c>
      <c r="C93" s="70" t="s">
        <v>291</v>
      </c>
      <c r="D93" s="71">
        <v>354.57</v>
      </c>
      <c r="E93" s="99">
        <v>354.57</v>
      </c>
      <c r="F93" s="100" t="str">
        <f t="shared" si="2"/>
        <v>-</v>
      </c>
    </row>
    <row r="94" spans="1:6" ht="15">
      <c r="A94" s="25" t="s">
        <v>138</v>
      </c>
      <c r="B94" s="44" t="s">
        <v>152</v>
      </c>
      <c r="C94" s="70" t="s">
        <v>292</v>
      </c>
      <c r="D94" s="71">
        <v>354.57</v>
      </c>
      <c r="E94" s="99">
        <v>354.57</v>
      </c>
      <c r="F94" s="100" t="str">
        <f t="shared" si="2"/>
        <v>-</v>
      </c>
    </row>
    <row r="95" spans="1:6" ht="30.75">
      <c r="A95" s="25" t="s">
        <v>293</v>
      </c>
      <c r="B95" s="44" t="s">
        <v>152</v>
      </c>
      <c r="C95" s="70" t="s">
        <v>294</v>
      </c>
      <c r="D95" s="71">
        <v>500</v>
      </c>
      <c r="E95" s="99">
        <v>500</v>
      </c>
      <c r="F95" s="100" t="str">
        <f t="shared" si="2"/>
        <v>-</v>
      </c>
    </row>
    <row r="96" spans="1:6" ht="15">
      <c r="A96" s="25" t="s">
        <v>138</v>
      </c>
      <c r="B96" s="44" t="s">
        <v>152</v>
      </c>
      <c r="C96" s="70" t="s">
        <v>295</v>
      </c>
      <c r="D96" s="71">
        <v>500</v>
      </c>
      <c r="E96" s="99">
        <v>500</v>
      </c>
      <c r="F96" s="100" t="str">
        <f t="shared" si="2"/>
        <v>-</v>
      </c>
    </row>
    <row r="97" spans="1:6" ht="30.75">
      <c r="A97" s="25" t="s">
        <v>296</v>
      </c>
      <c r="B97" s="44" t="s">
        <v>152</v>
      </c>
      <c r="C97" s="70" t="s">
        <v>297</v>
      </c>
      <c r="D97" s="71">
        <v>358.32</v>
      </c>
      <c r="E97" s="99">
        <v>358.32</v>
      </c>
      <c r="F97" s="100" t="str">
        <f t="shared" si="2"/>
        <v>-</v>
      </c>
    </row>
    <row r="98" spans="1:6" ht="15">
      <c r="A98" s="25" t="s">
        <v>138</v>
      </c>
      <c r="B98" s="44" t="s">
        <v>152</v>
      </c>
      <c r="C98" s="70" t="s">
        <v>298</v>
      </c>
      <c r="D98" s="71">
        <v>358.32</v>
      </c>
      <c r="E98" s="99">
        <v>358.32</v>
      </c>
      <c r="F98" s="100" t="str">
        <f t="shared" si="2"/>
        <v>-</v>
      </c>
    </row>
    <row r="99" spans="1:6" ht="9" customHeight="1">
      <c r="A99" s="47"/>
      <c r="B99" s="48"/>
      <c r="C99" s="101"/>
      <c r="D99" s="102"/>
      <c r="E99" s="103"/>
      <c r="F99" s="103"/>
    </row>
    <row r="100" spans="1:6" ht="13.5" customHeight="1">
      <c r="A100" s="49" t="s">
        <v>299</v>
      </c>
      <c r="B100" s="50" t="s">
        <v>300</v>
      </c>
      <c r="C100" s="104" t="s">
        <v>153</v>
      </c>
      <c r="D100" s="105">
        <v>-149000</v>
      </c>
      <c r="E100" s="105">
        <v>831123.46</v>
      </c>
      <c r="F100" s="106" t="s">
        <v>301</v>
      </c>
    </row>
    <row r="101" spans="3:6" ht="12.75" customHeight="1">
      <c r="C101" s="107"/>
      <c r="D101" s="107"/>
      <c r="E101" s="107"/>
      <c r="F101" s="107"/>
    </row>
    <row r="102" spans="3:6" ht="12.75" customHeight="1">
      <c r="C102" s="107"/>
      <c r="D102" s="107"/>
      <c r="E102" s="107"/>
      <c r="F102" s="107"/>
    </row>
    <row r="103" spans="3:6" ht="12.75" customHeight="1">
      <c r="C103" s="107"/>
      <c r="D103" s="107"/>
      <c r="E103" s="107"/>
      <c r="F103" s="107"/>
    </row>
    <row r="104" spans="3:6" ht="12.75" customHeight="1">
      <c r="C104" s="107"/>
      <c r="D104" s="107"/>
      <c r="E104" s="107"/>
      <c r="F104" s="107"/>
    </row>
    <row r="105" spans="3:6" ht="12.75" customHeight="1">
      <c r="C105" s="107"/>
      <c r="D105" s="107"/>
      <c r="E105" s="107"/>
      <c r="F105" s="107"/>
    </row>
    <row r="106" spans="3:6" ht="12.75" customHeight="1">
      <c r="C106" s="107"/>
      <c r="D106" s="107"/>
      <c r="E106" s="107"/>
      <c r="F106" s="107"/>
    </row>
    <row r="107" spans="3:6" ht="12.75" customHeight="1">
      <c r="C107" s="107"/>
      <c r="D107" s="107"/>
      <c r="E107" s="107"/>
      <c r="F107" s="107"/>
    </row>
    <row r="108" spans="3:6" ht="12.75" customHeight="1">
      <c r="C108" s="107"/>
      <c r="D108" s="107"/>
      <c r="E108" s="107"/>
      <c r="F108" s="107"/>
    </row>
    <row r="109" spans="3:6" ht="12.75" customHeight="1">
      <c r="C109" s="107"/>
      <c r="D109" s="107"/>
      <c r="E109" s="107"/>
      <c r="F109" s="107"/>
    </row>
    <row r="110" spans="3:6" ht="12.75" customHeight="1">
      <c r="C110" s="107"/>
      <c r="D110" s="107"/>
      <c r="E110" s="107"/>
      <c r="F110" s="107"/>
    </row>
    <row r="111" spans="3:6" ht="12.75" customHeight="1">
      <c r="C111" s="107"/>
      <c r="D111" s="107"/>
      <c r="E111" s="107"/>
      <c r="F111" s="107"/>
    </row>
    <row r="112" spans="3:6" ht="12.75" customHeight="1">
      <c r="C112" s="107"/>
      <c r="D112" s="107"/>
      <c r="E112" s="107"/>
      <c r="F112" s="107"/>
    </row>
    <row r="113" spans="3:6" ht="12.75" customHeight="1">
      <c r="C113" s="107"/>
      <c r="D113" s="107"/>
      <c r="E113" s="107"/>
      <c r="F113" s="107"/>
    </row>
    <row r="114" spans="3:6" ht="12.75" customHeight="1">
      <c r="C114" s="107"/>
      <c r="D114" s="107"/>
      <c r="E114" s="107"/>
      <c r="F114" s="107"/>
    </row>
    <row r="115" spans="3:6" ht="12.75" customHeight="1">
      <c r="C115" s="107"/>
      <c r="D115" s="107"/>
      <c r="E115" s="107"/>
      <c r="F115" s="107"/>
    </row>
    <row r="116" spans="3:6" ht="12.75" customHeight="1">
      <c r="C116" s="107"/>
      <c r="D116" s="107"/>
      <c r="E116" s="107"/>
      <c r="F116" s="107"/>
    </row>
    <row r="117" spans="3:6" ht="12.75" customHeight="1">
      <c r="C117" s="107"/>
      <c r="D117" s="107"/>
      <c r="E117" s="107"/>
      <c r="F117" s="107"/>
    </row>
    <row r="118" spans="3:6" ht="12.75" customHeight="1">
      <c r="C118" s="107"/>
      <c r="D118" s="107"/>
      <c r="E118" s="107"/>
      <c r="F118" s="107"/>
    </row>
    <row r="119" spans="3:6" ht="12.75" customHeight="1">
      <c r="C119" s="107"/>
      <c r="D119" s="107"/>
      <c r="E119" s="107"/>
      <c r="F119" s="107"/>
    </row>
    <row r="120" spans="3:6" ht="12.75" customHeight="1">
      <c r="C120" s="107"/>
      <c r="D120" s="107"/>
      <c r="E120" s="107"/>
      <c r="F120" s="107"/>
    </row>
    <row r="121" spans="3:6" ht="12.75" customHeight="1">
      <c r="C121" s="107"/>
      <c r="D121" s="107"/>
      <c r="E121" s="107"/>
      <c r="F121" s="107"/>
    </row>
    <row r="122" spans="3:6" ht="12.75" customHeight="1">
      <c r="C122" s="107"/>
      <c r="D122" s="107"/>
      <c r="E122" s="107"/>
      <c r="F122" s="107"/>
    </row>
    <row r="123" spans="3:6" ht="12.75" customHeight="1">
      <c r="C123" s="107"/>
      <c r="D123" s="107"/>
      <c r="E123" s="107"/>
      <c r="F123" s="107"/>
    </row>
    <row r="124" spans="3:6" ht="12.75" customHeight="1">
      <c r="C124" s="107"/>
      <c r="D124" s="107"/>
      <c r="E124" s="107"/>
      <c r="F124" s="107"/>
    </row>
    <row r="125" spans="3:6" ht="12.75" customHeight="1">
      <c r="C125" s="107"/>
      <c r="D125" s="107"/>
      <c r="E125" s="107"/>
      <c r="F125" s="107"/>
    </row>
    <row r="126" spans="3:6" ht="12.75" customHeight="1">
      <c r="C126" s="107"/>
      <c r="D126" s="107"/>
      <c r="E126" s="107"/>
      <c r="F126" s="107"/>
    </row>
    <row r="127" spans="3:6" ht="12.75" customHeight="1">
      <c r="C127" s="107"/>
      <c r="D127" s="107"/>
      <c r="E127" s="107"/>
      <c r="F127" s="107"/>
    </row>
    <row r="128" spans="3:6" ht="12.75" customHeight="1">
      <c r="C128" s="107"/>
      <c r="D128" s="107"/>
      <c r="E128" s="107"/>
      <c r="F128" s="107"/>
    </row>
    <row r="129" spans="3:6" ht="12.75" customHeight="1">
      <c r="C129" s="107"/>
      <c r="D129" s="107"/>
      <c r="E129" s="107"/>
      <c r="F129" s="107"/>
    </row>
    <row r="130" spans="3:6" ht="12.75" customHeight="1">
      <c r="C130" s="107"/>
      <c r="D130" s="107"/>
      <c r="E130" s="107"/>
      <c r="F130" s="107"/>
    </row>
    <row r="131" spans="3:6" ht="12.75" customHeight="1">
      <c r="C131" s="107"/>
      <c r="D131" s="107"/>
      <c r="E131" s="107"/>
      <c r="F131" s="107"/>
    </row>
    <row r="132" spans="3:6" ht="12.75" customHeight="1">
      <c r="C132" s="107"/>
      <c r="D132" s="107"/>
      <c r="E132" s="107"/>
      <c r="F132" s="107"/>
    </row>
    <row r="133" spans="3:6" ht="12.75" customHeight="1">
      <c r="C133" s="107"/>
      <c r="D133" s="107"/>
      <c r="E133" s="107"/>
      <c r="F133" s="107"/>
    </row>
    <row r="134" spans="3:6" ht="12.75" customHeight="1">
      <c r="C134" s="107"/>
      <c r="D134" s="107"/>
      <c r="E134" s="107"/>
      <c r="F134" s="107"/>
    </row>
    <row r="135" spans="3:6" ht="12.75" customHeight="1">
      <c r="C135" s="107"/>
      <c r="D135" s="107"/>
      <c r="E135" s="107"/>
      <c r="F135" s="107"/>
    </row>
    <row r="136" spans="3:6" ht="12.75" customHeight="1">
      <c r="C136" s="107"/>
      <c r="D136" s="107"/>
      <c r="E136" s="107"/>
      <c r="F136" s="107"/>
    </row>
    <row r="137" spans="3:6" ht="12.75" customHeight="1">
      <c r="C137" s="107"/>
      <c r="D137" s="107"/>
      <c r="E137" s="107"/>
      <c r="F137" s="107"/>
    </row>
    <row r="138" spans="3:6" ht="12.75" customHeight="1">
      <c r="C138" s="107"/>
      <c r="D138" s="107"/>
      <c r="E138" s="107"/>
      <c r="F138" s="107"/>
    </row>
    <row r="139" spans="3:6" ht="12.75" customHeight="1">
      <c r="C139" s="107"/>
      <c r="D139" s="107"/>
      <c r="E139" s="107"/>
      <c r="F139" s="107"/>
    </row>
    <row r="140" spans="3:6" ht="12.75" customHeight="1">
      <c r="C140" s="107"/>
      <c r="D140" s="107"/>
      <c r="E140" s="107"/>
      <c r="F140" s="107"/>
    </row>
    <row r="141" spans="3:6" ht="12.75" customHeight="1">
      <c r="C141" s="107"/>
      <c r="D141" s="107"/>
      <c r="E141" s="107"/>
      <c r="F141" s="107"/>
    </row>
    <row r="142" spans="3:6" ht="12.75" customHeight="1">
      <c r="C142" s="107"/>
      <c r="D142" s="107"/>
      <c r="E142" s="107"/>
      <c r="F142" s="107"/>
    </row>
    <row r="143" spans="3:6" ht="12.75" customHeight="1">
      <c r="C143" s="107"/>
      <c r="D143" s="107"/>
      <c r="E143" s="107"/>
      <c r="F143" s="107"/>
    </row>
    <row r="144" spans="3:6" ht="12.75" customHeight="1">
      <c r="C144" s="107"/>
      <c r="D144" s="107"/>
      <c r="E144" s="107"/>
      <c r="F144" s="107"/>
    </row>
    <row r="145" spans="3:6" ht="12.75" customHeight="1">
      <c r="C145" s="107"/>
      <c r="D145" s="107"/>
      <c r="E145" s="107"/>
      <c r="F145" s="107"/>
    </row>
    <row r="146" spans="3:6" ht="12.75" customHeight="1">
      <c r="C146" s="107"/>
      <c r="D146" s="107"/>
      <c r="E146" s="107"/>
      <c r="F146" s="107"/>
    </row>
    <row r="147" spans="3:6" ht="12.75" customHeight="1">
      <c r="C147" s="107"/>
      <c r="D147" s="107"/>
      <c r="E147" s="107"/>
      <c r="F147" s="107"/>
    </row>
    <row r="148" spans="3:6" ht="12.75" customHeight="1">
      <c r="C148" s="107"/>
      <c r="D148" s="107"/>
      <c r="E148" s="107"/>
      <c r="F148" s="107"/>
    </row>
    <row r="149" spans="3:6" ht="12.75" customHeight="1">
      <c r="C149" s="107"/>
      <c r="D149" s="107"/>
      <c r="E149" s="107"/>
      <c r="F149" s="107"/>
    </row>
    <row r="150" spans="3:6" ht="12.75" customHeight="1">
      <c r="C150" s="107"/>
      <c r="D150" s="107"/>
      <c r="E150" s="107"/>
      <c r="F150" s="107"/>
    </row>
    <row r="151" spans="3:6" ht="12.75" customHeight="1">
      <c r="C151" s="107"/>
      <c r="D151" s="107"/>
      <c r="E151" s="107"/>
      <c r="F151" s="107"/>
    </row>
    <row r="152" spans="3:6" ht="12.75" customHeight="1">
      <c r="C152" s="107"/>
      <c r="D152" s="107"/>
      <c r="E152" s="107"/>
      <c r="F152" s="107"/>
    </row>
    <row r="153" spans="3:6" ht="12.75" customHeight="1">
      <c r="C153" s="107"/>
      <c r="D153" s="107"/>
      <c r="E153" s="107"/>
      <c r="F153" s="107"/>
    </row>
    <row r="154" spans="3:6" ht="12.75" customHeight="1">
      <c r="C154" s="107"/>
      <c r="D154" s="107"/>
      <c r="E154" s="107"/>
      <c r="F154" s="107"/>
    </row>
    <row r="155" spans="3:6" ht="12.75" customHeight="1">
      <c r="C155" s="107"/>
      <c r="D155" s="107"/>
      <c r="E155" s="107"/>
      <c r="F155" s="107"/>
    </row>
    <row r="156" spans="3:6" ht="12.75" customHeight="1">
      <c r="C156" s="107"/>
      <c r="D156" s="107"/>
      <c r="E156" s="107"/>
      <c r="F156" s="107"/>
    </row>
    <row r="157" spans="3:6" ht="12.75" customHeight="1">
      <c r="C157" s="107"/>
      <c r="D157" s="107"/>
      <c r="E157" s="107"/>
      <c r="F157" s="107"/>
    </row>
    <row r="158" spans="3:6" ht="12.75" customHeight="1">
      <c r="C158" s="107"/>
      <c r="D158" s="107"/>
      <c r="E158" s="107"/>
      <c r="F158" s="107"/>
    </row>
    <row r="159" spans="3:6" ht="12.75" customHeight="1">
      <c r="C159" s="107"/>
      <c r="D159" s="107"/>
      <c r="E159" s="107"/>
      <c r="F159" s="107"/>
    </row>
    <row r="160" spans="3:6" ht="12.75" customHeight="1">
      <c r="C160" s="107"/>
      <c r="D160" s="107"/>
      <c r="E160" s="107"/>
      <c r="F160" s="107"/>
    </row>
    <row r="161" spans="3:6" ht="12.75" customHeight="1">
      <c r="C161" s="107"/>
      <c r="D161" s="107"/>
      <c r="E161" s="107"/>
      <c r="F161" s="107"/>
    </row>
    <row r="162" spans="3:6" ht="12.75" customHeight="1">
      <c r="C162" s="107"/>
      <c r="D162" s="107"/>
      <c r="E162" s="107"/>
      <c r="F162" s="107"/>
    </row>
    <row r="163" spans="3:6" ht="12.75" customHeight="1">
      <c r="C163" s="107"/>
      <c r="D163" s="107"/>
      <c r="E163" s="107"/>
      <c r="F163" s="107"/>
    </row>
    <row r="164" spans="3:6" ht="12.75" customHeight="1">
      <c r="C164" s="107"/>
      <c r="D164" s="107"/>
      <c r="E164" s="107"/>
      <c r="F164" s="107"/>
    </row>
    <row r="165" spans="3:6" ht="12.75" customHeight="1">
      <c r="C165" s="107"/>
      <c r="D165" s="107"/>
      <c r="E165" s="107"/>
      <c r="F165" s="107"/>
    </row>
    <row r="166" spans="3:6" ht="12.75" customHeight="1">
      <c r="C166" s="107"/>
      <c r="D166" s="107"/>
      <c r="E166" s="107"/>
      <c r="F166" s="107"/>
    </row>
    <row r="167" spans="3:6" ht="12.75" customHeight="1">
      <c r="C167" s="107"/>
      <c r="D167" s="107"/>
      <c r="E167" s="107"/>
      <c r="F167" s="107"/>
    </row>
    <row r="168" spans="3:6" ht="12.75" customHeight="1">
      <c r="C168" s="107"/>
      <c r="D168" s="107"/>
      <c r="E168" s="107"/>
      <c r="F168" s="107"/>
    </row>
    <row r="169" spans="3:6" ht="12.75" customHeight="1">
      <c r="C169" s="107"/>
      <c r="D169" s="107"/>
      <c r="E169" s="107"/>
      <c r="F169" s="107"/>
    </row>
    <row r="170" spans="3:6" ht="12.75" customHeight="1">
      <c r="C170" s="107"/>
      <c r="D170" s="107"/>
      <c r="E170" s="107"/>
      <c r="F170" s="107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" bottom="0.22" header="0.5118110236220472" footer="0.19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 topLeftCell="A1">
      <selection activeCell="D24" sqref="D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2" t="s">
        <v>302</v>
      </c>
      <c r="B1" s="132"/>
      <c r="C1" s="132"/>
      <c r="D1" s="132"/>
      <c r="E1" s="132"/>
      <c r="F1" s="132"/>
    </row>
    <row r="2" spans="1:6" ht="12.75" customHeight="1">
      <c r="A2" s="108" t="s">
        <v>303</v>
      </c>
      <c r="B2" s="108"/>
      <c r="C2" s="108"/>
      <c r="D2" s="108"/>
      <c r="E2" s="108"/>
      <c r="F2" s="108"/>
    </row>
    <row r="3" spans="1:6" ht="9" customHeight="1">
      <c r="A3" s="5"/>
      <c r="B3" s="51"/>
      <c r="C3" s="17"/>
      <c r="D3" s="9"/>
      <c r="E3" s="9"/>
      <c r="F3" s="17"/>
    </row>
    <row r="4" spans="1:6" ht="13.5" customHeight="1">
      <c r="A4" s="112" t="s">
        <v>24</v>
      </c>
      <c r="B4" s="122" t="s">
        <v>25</v>
      </c>
      <c r="C4" s="125" t="s">
        <v>304</v>
      </c>
      <c r="D4" s="119" t="s">
        <v>27</v>
      </c>
      <c r="E4" s="119" t="s">
        <v>28</v>
      </c>
      <c r="F4" s="116" t="s">
        <v>29</v>
      </c>
    </row>
    <row r="5" spans="1:6" ht="4.5" customHeight="1">
      <c r="A5" s="113"/>
      <c r="B5" s="123"/>
      <c r="C5" s="126"/>
      <c r="D5" s="120"/>
      <c r="E5" s="120"/>
      <c r="F5" s="117"/>
    </row>
    <row r="6" spans="1:6" ht="6" customHeight="1">
      <c r="A6" s="113"/>
      <c r="B6" s="123"/>
      <c r="C6" s="126"/>
      <c r="D6" s="120"/>
      <c r="E6" s="120"/>
      <c r="F6" s="117"/>
    </row>
    <row r="7" spans="1:6" ht="4.5" customHeight="1">
      <c r="A7" s="113"/>
      <c r="B7" s="123"/>
      <c r="C7" s="126"/>
      <c r="D7" s="120"/>
      <c r="E7" s="120"/>
      <c r="F7" s="117"/>
    </row>
    <row r="8" spans="1:6" ht="6" customHeight="1">
      <c r="A8" s="113"/>
      <c r="B8" s="123"/>
      <c r="C8" s="126"/>
      <c r="D8" s="120"/>
      <c r="E8" s="120"/>
      <c r="F8" s="117"/>
    </row>
    <row r="9" spans="1:6" ht="6" customHeight="1">
      <c r="A9" s="113"/>
      <c r="B9" s="123"/>
      <c r="C9" s="126"/>
      <c r="D9" s="120"/>
      <c r="E9" s="120"/>
      <c r="F9" s="117"/>
    </row>
    <row r="10" spans="1:6" ht="18" customHeight="1">
      <c r="A10" s="114"/>
      <c r="B10" s="124"/>
      <c r="C10" s="133"/>
      <c r="D10" s="121"/>
      <c r="E10" s="121"/>
      <c r="F10" s="118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37" t="s">
        <v>31</v>
      </c>
      <c r="F11" s="24" t="s">
        <v>32</v>
      </c>
    </row>
    <row r="12" spans="1:6" ht="21">
      <c r="A12" s="52" t="s">
        <v>305</v>
      </c>
      <c r="B12" s="53" t="s">
        <v>306</v>
      </c>
      <c r="C12" s="54" t="s">
        <v>153</v>
      </c>
      <c r="D12" s="55" t="s">
        <v>47</v>
      </c>
      <c r="E12" s="55">
        <v>-831123.46</v>
      </c>
      <c r="F12" s="56" t="s">
        <v>153</v>
      </c>
    </row>
    <row r="13" spans="1:6" ht="12.75">
      <c r="A13" s="57" t="s">
        <v>36</v>
      </c>
      <c r="B13" s="58"/>
      <c r="C13" s="59"/>
      <c r="D13" s="60"/>
      <c r="E13" s="60"/>
      <c r="F13" s="61"/>
    </row>
    <row r="14" spans="1:6" ht="12.75">
      <c r="A14" s="38" t="s">
        <v>307</v>
      </c>
      <c r="B14" s="62" t="s">
        <v>308</v>
      </c>
      <c r="C14" s="63" t="s">
        <v>153</v>
      </c>
      <c r="D14" s="40" t="s">
        <v>47</v>
      </c>
      <c r="E14" s="40" t="s">
        <v>47</v>
      </c>
      <c r="F14" s="41" t="s">
        <v>47</v>
      </c>
    </row>
    <row r="15" spans="1:6" ht="12.75">
      <c r="A15" s="57" t="s">
        <v>309</v>
      </c>
      <c r="B15" s="58"/>
      <c r="C15" s="59"/>
      <c r="D15" s="60"/>
      <c r="E15" s="60"/>
      <c r="F15" s="61"/>
    </row>
    <row r="16" spans="1:6" ht="12.75">
      <c r="A16" s="38" t="s">
        <v>310</v>
      </c>
      <c r="B16" s="62" t="s">
        <v>311</v>
      </c>
      <c r="C16" s="63" t="s">
        <v>153</v>
      </c>
      <c r="D16" s="40" t="s">
        <v>47</v>
      </c>
      <c r="E16" s="40" t="s">
        <v>47</v>
      </c>
      <c r="F16" s="41" t="s">
        <v>47</v>
      </c>
    </row>
    <row r="17" spans="1:6" ht="12.75">
      <c r="A17" s="57" t="s">
        <v>309</v>
      </c>
      <c r="B17" s="58"/>
      <c r="C17" s="59"/>
      <c r="D17" s="60"/>
      <c r="E17" s="60"/>
      <c r="F17" s="61"/>
    </row>
    <row r="18" spans="1:6" ht="12.75">
      <c r="A18" s="52" t="s">
        <v>312</v>
      </c>
      <c r="B18" s="53" t="s">
        <v>313</v>
      </c>
      <c r="C18" s="54" t="s">
        <v>314</v>
      </c>
      <c r="D18" s="55" t="s">
        <v>47</v>
      </c>
      <c r="E18" s="55">
        <v>-831123.46</v>
      </c>
      <c r="F18" s="56" t="s">
        <v>47</v>
      </c>
    </row>
    <row r="19" spans="1:6" ht="21">
      <c r="A19" s="52" t="s">
        <v>315</v>
      </c>
      <c r="B19" s="53" t="s">
        <v>313</v>
      </c>
      <c r="C19" s="54" t="s">
        <v>316</v>
      </c>
      <c r="D19" s="55" t="s">
        <v>47</v>
      </c>
      <c r="E19" s="55">
        <v>-831123.46</v>
      </c>
      <c r="F19" s="56" t="s">
        <v>47</v>
      </c>
    </row>
    <row r="20" spans="1:6" ht="12.75">
      <c r="A20" s="52" t="s">
        <v>317</v>
      </c>
      <c r="B20" s="53" t="s">
        <v>318</v>
      </c>
      <c r="C20" s="54" t="s">
        <v>319</v>
      </c>
      <c r="D20" s="55">
        <v>-6621000</v>
      </c>
      <c r="E20" s="55">
        <v>-4830656.36</v>
      </c>
      <c r="F20" s="56" t="s">
        <v>301</v>
      </c>
    </row>
    <row r="21" spans="1:6" ht="21">
      <c r="A21" s="52" t="s">
        <v>320</v>
      </c>
      <c r="B21" s="53" t="s">
        <v>318</v>
      </c>
      <c r="C21" s="54" t="s">
        <v>321</v>
      </c>
      <c r="D21" s="55">
        <v>-6621000</v>
      </c>
      <c r="E21" s="55">
        <v>-4830656.36</v>
      </c>
      <c r="F21" s="56" t="s">
        <v>301</v>
      </c>
    </row>
    <row r="22" spans="1:6" ht="21">
      <c r="A22" s="25" t="s">
        <v>322</v>
      </c>
      <c r="B22" s="26" t="s">
        <v>318</v>
      </c>
      <c r="C22" s="64" t="s">
        <v>323</v>
      </c>
      <c r="D22" s="27"/>
      <c r="E22" s="27" t="s">
        <v>47</v>
      </c>
      <c r="F22" s="45" t="s">
        <v>301</v>
      </c>
    </row>
    <row r="23" spans="1:6" ht="21">
      <c r="A23" s="25" t="s">
        <v>324</v>
      </c>
      <c r="B23" s="26" t="s">
        <v>318</v>
      </c>
      <c r="C23" s="64" t="s">
        <v>325</v>
      </c>
      <c r="D23" s="27">
        <v>-6621000</v>
      </c>
      <c r="E23" s="27">
        <v>-4830656.36</v>
      </c>
      <c r="F23" s="45" t="s">
        <v>301</v>
      </c>
    </row>
    <row r="24" spans="1:6" ht="12.75">
      <c r="A24" s="52" t="s">
        <v>317</v>
      </c>
      <c r="B24" s="53" t="s">
        <v>318</v>
      </c>
      <c r="C24" s="54" t="s">
        <v>326</v>
      </c>
      <c r="D24" s="55" t="s">
        <v>47</v>
      </c>
      <c r="E24" s="55" t="s">
        <v>47</v>
      </c>
      <c r="F24" s="56" t="s">
        <v>47</v>
      </c>
    </row>
    <row r="25" spans="1:6" ht="12.75">
      <c r="A25" s="52" t="s">
        <v>327</v>
      </c>
      <c r="B25" s="53" t="s">
        <v>328</v>
      </c>
      <c r="C25" s="54" t="s">
        <v>329</v>
      </c>
      <c r="D25" s="55">
        <v>6770000</v>
      </c>
      <c r="E25" s="55">
        <v>3999532.9</v>
      </c>
      <c r="F25" s="56" t="s">
        <v>301</v>
      </c>
    </row>
    <row r="26" spans="1:6" ht="21">
      <c r="A26" s="25" t="s">
        <v>330</v>
      </c>
      <c r="B26" s="26" t="s">
        <v>328</v>
      </c>
      <c r="C26" s="64" t="s">
        <v>331</v>
      </c>
      <c r="D26" s="27">
        <v>6770000</v>
      </c>
      <c r="E26" s="27">
        <v>3999532.9</v>
      </c>
      <c r="F26" s="45" t="s">
        <v>301</v>
      </c>
    </row>
    <row r="27" spans="1:6" ht="12.75">
      <c r="A27" s="52" t="s">
        <v>327</v>
      </c>
      <c r="B27" s="53" t="s">
        <v>328</v>
      </c>
      <c r="C27" s="54" t="s">
        <v>332</v>
      </c>
      <c r="D27" s="55" t="s">
        <v>47</v>
      </c>
      <c r="E27" s="55" t="s">
        <v>47</v>
      </c>
      <c r="F27" s="56" t="s">
        <v>47</v>
      </c>
    </row>
    <row r="28" spans="1:6" ht="12.75" customHeight="1">
      <c r="A28" s="65"/>
      <c r="B28" s="66"/>
      <c r="C28" s="67"/>
      <c r="D28" s="68"/>
      <c r="E28" s="68"/>
      <c r="F28" s="6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333</v>
      </c>
      <c r="B1" t="s">
        <v>31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5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</row>
    <row r="7" spans="1:2" ht="12.75">
      <c r="A7" t="s">
        <v>343</v>
      </c>
    </row>
    <row r="8" spans="1:2" ht="12.75">
      <c r="A8" t="s">
        <v>344</v>
      </c>
      <c r="B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340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rep:2.47.0.207</dc:description>
  <cp:lastModifiedBy>admin)))</cp:lastModifiedBy>
  <cp:lastPrinted>2019-07-01T11:16:03Z</cp:lastPrinted>
  <dcterms:created xsi:type="dcterms:W3CDTF">2019-07-01T11:12:25Z</dcterms:created>
  <dcterms:modified xsi:type="dcterms:W3CDTF">2019-08-02T11:03:11Z</dcterms:modified>
  <cp:category/>
  <cp:version/>
  <cp:contentType/>
  <cp:contentStatus/>
</cp:coreProperties>
</file>