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'Доходы'!$H$78</definedName>
    <definedName name="LAST_CELL" localSheetId="2">'Источники'!$F$41</definedName>
    <definedName name="LAST_CELL" localSheetId="1">'Расходы'!$F$95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'Источники'!$A$29</definedName>
    <definedName name="REND_1" localSheetId="1">'Расходы'!$A$96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<sst xmlns="http://schemas.openxmlformats.org/spreadsheetml/2006/main" count="593" uniqueCount="343">
  <si>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</si>
  <si>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</si>
  <si>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</si>
  <si>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</si>
  <si>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</si>
  <si>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</si>
  <si>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</si>
  <si>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</si>
  <si>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</si>
  <si>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</si>
  <si>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</si>
  <si>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</si>
  <si>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</si>
  <si>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</si>
  <si>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</si>
  <si>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</si>
  <si>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</si>
  <si>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</si>
  <si>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</si>
  <si>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</si>
  <si>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</si>
  <si>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</si>
  <si>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</si>
  <si>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</si>
  <si>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</si>
  <si>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</si>
  <si>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</si>
  <si>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</si>
  <si>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</si>
  <si>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</si>
  <si>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</si>
  <si>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</si>
  <si>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</si>
  <si>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</si>
  <si>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</si>
  <si>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</si>
  <si>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</si>
  <si>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</si>
  <si>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</si>
  <si>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</si>
  <si>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</si>
  <si>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</si>
  <si>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</si>
  <si>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</si>
  <si>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</si>
  <si>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</si>
  <si>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</si>
  <si>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</si>
  <si>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</si>
  <si>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</si>
  <si>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</si>
  <si>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</si>
  <si>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</si>
  <si>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</si>
  <si>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</si>
  <si>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</si>
  <si>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</si>
  <si>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</si>
  <si>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</si>
  <si>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</si>
  <si>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</si>
  <si>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</si>
  <si>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</si>
  <si>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</si>
  <si>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</si>
  <si>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</si>
  <si>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</si>
  <si>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</si>
  <si>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</si>
  <si>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</si>
  <si>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</si>
  <si>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</si>
  <si>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</si>
  <si>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</si>
  <si>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</si>
  <si>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</si>
  <si>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</si>
  <si>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</si>
  <si>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</si>
  <si>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</si>
  <si>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</si>
  <si>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</si>
  <si>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</si>
  <si>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</si>
  <si>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</si>
  <si>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</si>
  <si>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</si>
  <si>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</si>
  <si>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</si>
  <si>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</si>
  <si>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</si>
  <si>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</si>
  <si>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</si>
  <si>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</si>
  <si>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</si>
  <si>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</si>
  <si>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</si>
  <si>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</si>
  <si>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</si>
  <si>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</si>
  <si>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</si>
  <si>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</si>
  <si>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</si>
  <si>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</si>
  <si>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</si>
  <si>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</si>
  <si>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</si>
  <si>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</si>
  <si>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</si>
  <si>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</si>
  <si>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</si>
  <si>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</si>
  <si>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</si>
  <si>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</si>
  <si>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</si>
  <si>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</si>
  <si>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</si>
  <si>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</si>
  <si>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</si>
  <si>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</si>
  <si>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</si>
  <si>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</si>
  <si>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</si>
  <si>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</si>
  <si>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</si>
  <si>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</si>
  <si>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</si>
  <si>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</si>
  <si>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</si>
  <si>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</si>
  <si>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</si>
  <si>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</si>
  <si>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</si>
  <si>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</si>
  <si>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</si>
  <si>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</si>
  <si>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</si>
  <si>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</si>
  <si>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</si>
  <si>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</si>
  <si>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</si>
  <si>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</si>
  <si>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</si>
  <si>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</si>
  <si>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</si>
  <si>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</si>
  <si>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</si>
  <si>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</si>
  <si>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</si>
  <si>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</si>
  <si>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</si>
  <si>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</si>
  <si>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</si>
  <si>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</si>
  <si>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</si>
  <si>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</si>
  <si>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</si>
  <si>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</si>
  <si>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</si>
  <si>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</si>
  <si>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</si>
  <si>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</si>
  <si>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</si>
  <si>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</si>
  <si>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</si>
  <si>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</si>
  <si>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</si>
  <si>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</si>
  <si>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</si>
  <si>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</si>
  <si>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</si>
  <si>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</si>
  <si>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</si>
  <si>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</si>
  <si>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</si>
  <si>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</si>
  <si>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</si>
  <si>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</si>
  <si>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</si>
  <si>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</si>
  <si>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</si>
  <si>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</si>
  <si>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</si>
  <si>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</si>
  <si>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</si>
  <si>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</si>
  <si>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</si>
  <si>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</si>
  <si>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</si>
  <si>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</si>
  <si>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</si>
  <si>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</si>
  <si>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</si>
  <si>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</si>
  <si>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</si>
  <si>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</si>
  <si>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</si>
  <si>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</si>
  <si>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</si>
  <si>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</si>
  <si>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</si>
  <si>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</si>
  <si>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</si>
  <si>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</si>
  <si>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</si>
  <si>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</si>
  <si>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</si>
  <si>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</si>
  <si>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</si>
  <si>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</si>
  <si>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</si>
  <si>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</si>
  <si>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</si>
  <si>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</si>
  <si>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</si>
  <si>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</si>
  <si>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</si>
  <si>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</si>
  <si>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</si>
  <si>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</si>
  <si>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</si>
  <si>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</si>
  <si>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</si>
  <si>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</si>
  <si>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</si>
  <si>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</si>
  <si>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</si>
  <si>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</si>
  <si>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</si>
  <si>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</si>
  <si>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</si>
  <si>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</si>
  <si>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</si>
  <si>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</si>
  <si>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</si>
  <si>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</si>
  <si>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</si>
  <si>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</si>
  <si>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</si>
  <si>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</si>
  <si>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</si>
  <si>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</si>
  <si>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</si>
  <si>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</si>
  <si>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</si>
  <si>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</si>
  <si>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</si>
  <si>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</si>
  <si>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</si>
  <si>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</si>
  <si>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</si>
  <si>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</si>
  <si>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</si>
  <si>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</si>
  <si>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</si>
  <si>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</si>
  <si>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</si>
  <si>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</si>
  <si>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</si>
  <si>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</si>
  <si>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</si>
  <si>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</si>
  <si>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</si>
  <si>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</si>
  <si>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</si>
  <si>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</si>
  <si>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</si>
  <si>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</si>
  <si>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на приобретение металлопластиковых окон для муниципального учреждения культуры Большинского сельского поселения Тарасовского района "Большинский сельский Дом культуры" в рамках подпрограммы «Развитие культуры» муниципальной программы Большинского сельского поселения «Развитие культуры и туризма»</t>
  </si>
  <si>
    <t xml:space="preserve">951 0801 0210071180 000 </t>
  </si>
  <si>
    <t>Субсидии бюджетным учреждениям на иные цели</t>
  </si>
  <si>
    <t xml:space="preserve">951 0801 0210071180 612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</si>
  <si>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</si>
  <si>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</si>
  <si>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</si>
  <si>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</si>
  <si>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</si>
  <si>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</si>
  <si>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</si>
  <si>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</si>
  <si>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</si>
  <si>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</si>
  <si>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</si>
  <si>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</si>
  <si>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</si>
  <si>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</si>
  <si>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</si>
  <si>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</si>
  <si>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</si>
  <si>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</si>
  <si>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</si>
  <si>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</si>
  <si>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</si>
  <si>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</si>
  <si>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</si>
  <si>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</si>
  <si>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</si>
  <si>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</si>
  <si>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</si>
  <si>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</si>
  <si>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</si>
  <si>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</si>
  <si>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</si>
  <si>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</si>
  <si>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</si>
  <si>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</si>
  <si>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</si>
  <si>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</si>
  <si>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</si>
  <si>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</si>
  <si>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</si>
  <si>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</si>
  <si>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</si>
  <si>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</si>
  <si>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</si>
  <si>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</si>
  <si>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</si>
  <si>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</si>
  <si>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</si>
  <si>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</si>
  <si>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</si>
  <si>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</si>
  <si>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</si>
  <si>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</si>
  <si>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</si>
  <si>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</si>
  <si>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</si>
  <si>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</si>
  <si>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</si>
  <si>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</si>
  <si>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</si>
  <si>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</si>
  <si>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</si>
  <si>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</si>
  <si>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</si>
  <si>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</si>
  <si>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</si>
  <si>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</si>
  <si>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</si>
  <si>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</si>
  <si>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</si>
  <si>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</si>
  <si>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мая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</si>
</sst>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173" fontId="2" fillId="0" borderId="15" xfId="0" applyFont="1" applyBorder="1" applyAlignment="1" applyProtection="1">
      <alignment horizontal="left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5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" fontId="4" fillId="0" borderId="24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2" fillId="0" borderId="25" xfId="0" applyFont="1" applyBorder="1" applyAlignment="1" applyProtection="1">
      <alignment horizontal="center" wrapText="1"/>
      <protection/>
    </xf>
    <xf numFmtId="4" fontId="2" fillId="0" borderId="26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6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6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49" fontId="2" fillId="0" borderId="32" xfId="0" applyFont="1" applyBorder="1" applyAlignment="1" applyProtection="1">
      <alignment horizontal="center"/>
      <protection/>
    </xf>
    <xf numFmtId="49" fontId="2" fillId="0" borderId="33" xfId="0" applyFont="1" applyBorder="1" applyAlignment="1" applyProtection="1">
      <alignment horizontal="center"/>
      <protection/>
    </xf>
    <xf numFmtId="49" fontId="4" fillId="0" borderId="16" xfId="0" applyFont="1" applyBorder="1" applyAlignment="1" applyProtection="1">
      <alignment horizontal="center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8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left"/>
      <protection/>
    </xf>
    <xf numFmtId="49" fontId="3" fillId="0" borderId="18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4" xfId="0" applyFont="1" applyBorder="1" applyAlignment="1" applyProtection="1">
      <alignment horizontal="left" wrapText="1"/>
      <protection/>
    </xf>
    <xf numFmtId="49" fontId="3" fillId="0" borderId="34" xfId="0" applyFont="1" applyBorder="1" applyAlignment="1" applyProtection="1">
      <alignment wrapText="1"/>
      <protection/>
    </xf>
    <xf numFmtId="49" fontId="2" fillId="0" borderId="27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49" fontId="2" fillId="0" borderId="36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0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35" xfId="0" applyFont="1" applyBorder="1" applyAlignment="1" applyProtection="1">
      <alignment horizontal="center" vertical="center"/>
      <protection/>
    </xf>
    <xf numFmtId="49" fontId="2" fillId="0" borderId="36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7" fillId="0" borderId="41" xfId="0" applyFont="1" applyBorder="1" applyAlignment="1" applyProtection="1">
      <alignment horizontal="center"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5" xfId="0" applyFont="1" applyBorder="1" applyAlignment="1" applyProtection="1">
      <alignment horizontal="right"/>
      <protection/>
    </xf>
    <xf numFmtId="49" fontId="7" fillId="0" borderId="42" xfId="0" applyFont="1" applyBorder="1" applyAlignment="1" applyProtection="1">
      <alignment horizontal="center"/>
      <protection/>
    </xf>
    <xf numFmtId="4" fontId="7" fillId="0" borderId="32" xfId="0" applyFont="1" applyBorder="1" applyAlignment="1" applyProtection="1">
      <alignment horizontal="right"/>
      <protection/>
    </xf>
    <xf numFmtId="4" fontId="7" fillId="0" borderId="33" xfId="0" applyFont="1" applyBorder="1" applyAlignment="1" applyProtection="1">
      <alignment horizontal="right"/>
      <protection/>
    </xf>
    <xf numFmtId="49" fontId="7" fillId="0" borderId="21" xfId="0" applyFont="1" applyBorder="1" applyAlignment="1" applyProtection="1">
      <alignment horizontal="center"/>
      <protection/>
    </xf>
    <xf numFmtId="4" fontId="7" fillId="0" borderId="24" xfId="0" applyFont="1" applyBorder="1" applyAlignment="1" applyProtection="1">
      <alignment horizontal="right"/>
      <protection/>
    </xf>
    <xf numFmtId="4" fontId="7" fillId="0" borderId="22" xfId="0" applyFont="1" applyBorder="1" applyAlignment="1" applyProtection="1">
      <alignment horizontal="right"/>
      <protection/>
    </xf>
    <xf numFmtId="49" fontId="8" fillId="0" borderId="21" xfId="0" applyFont="1" applyBorder="1" applyAlignment="1" applyProtection="1">
      <alignment horizontal="center"/>
      <protection/>
    </xf>
    <xf numFmtId="4" fontId="8" fillId="0" borderId="24" xfId="0" applyFont="1" applyBorder="1" applyAlignment="1" applyProtection="1">
      <alignment horizontal="right"/>
      <protection/>
    </xf>
    <xf numFmtId="4" fontId="8" fillId="0" borderId="21" xfId="0" applyFont="1" applyBorder="1" applyAlignment="1" applyProtection="1">
      <alignment horizontal="right"/>
      <protection/>
    </xf>
    <xf numFmtId="4" fontId="8" fillId="0" borderId="22" xfId="0" applyFont="1" applyBorder="1" applyAlignment="1" applyProtection="1">
      <alignment horizontal="right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right"/>
      <protection/>
    </xf>
    <xf numFmtId="0" fontId="7" fillId="0" borderId="32" xfId="0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4" fontId="7" fillId="0" borderId="41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0" fontId="7" fillId="0" borderId="28" xfId="0" applyFont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 horizontal="right"/>
      <protection/>
    </xf>
    <xf numFmtId="0" fontId="7" fillId="0" borderId="28" xfId="0" applyFont="1" applyBorder="1" applyAlignment="1" applyProtection="1">
      <alignment/>
      <protection/>
    </xf>
    <xf numFmtId="49" fontId="7" fillId="0" borderId="43" xfId="0" applyFont="1" applyBorder="1" applyAlignment="1" applyProtection="1">
      <alignment horizontal="center"/>
      <protection/>
    </xf>
    <xf numFmtId="4" fontId="7" fillId="0" borderId="44" xfId="0" applyFont="1" applyBorder="1" applyAlignment="1" applyProtection="1">
      <alignment horizontal="right"/>
      <protection/>
    </xf>
    <xf numFmtId="4" fontId="7" fillId="0" borderId="45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8483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4103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70770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workbookViewId="0" topLeftCell="A1">
      <selection activeCell="A73" sqref="A7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7" t="s">
        <v>342</v>
      </c>
      <c r="B4" s="77"/>
      <c r="C4" s="77"/>
      <c r="D4" s="77"/>
      <c r="E4" s="3" t="s">
        <v>4</v>
      </c>
      <c r="F4" s="9">
        <v>43957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78" t="s">
        <v>14</v>
      </c>
      <c r="C6" s="79"/>
      <c r="D6" s="79"/>
      <c r="E6" s="3" t="s">
        <v>8</v>
      </c>
      <c r="F6" s="11" t="s">
        <v>18</v>
      </c>
    </row>
    <row r="7" spans="1:6" ht="24" customHeight="1">
      <c r="A7" s="12" t="s">
        <v>9</v>
      </c>
      <c r="B7" s="80" t="s">
        <v>15</v>
      </c>
      <c r="C7" s="80"/>
      <c r="D7" s="80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81" t="s">
        <v>21</v>
      </c>
      <c r="B10" s="81"/>
      <c r="C10" s="81"/>
      <c r="D10" s="81"/>
      <c r="E10" s="81"/>
      <c r="F10" s="81"/>
      <c r="G10" s="18"/>
      <c r="H10" s="10"/>
    </row>
    <row r="11" spans="1:8" ht="12.75">
      <c r="A11" s="81" t="s">
        <v>22</v>
      </c>
      <c r="B11" s="81"/>
      <c r="C11" s="81"/>
      <c r="D11" s="81"/>
      <c r="E11" s="81"/>
      <c r="F11" s="81"/>
      <c r="G11" s="18"/>
      <c r="H11" s="10"/>
    </row>
    <row r="12" spans="1:8" ht="12.75">
      <c r="A12" s="81" t="s">
        <v>23</v>
      </c>
      <c r="B12" s="81"/>
      <c r="C12" s="81"/>
      <c r="D12" s="81"/>
      <c r="E12" s="81"/>
      <c r="F12" s="81"/>
      <c r="G12" s="18"/>
      <c r="H12" s="10"/>
    </row>
    <row r="13" spans="1:8" ht="12.75">
      <c r="A13" s="81" t="s">
        <v>23</v>
      </c>
      <c r="B13" s="81"/>
      <c r="C13" s="81"/>
      <c r="D13" s="81"/>
      <c r="E13" s="81"/>
      <c r="F13" s="81"/>
      <c r="G13" s="18"/>
      <c r="H13" s="10"/>
    </row>
    <row r="14" spans="1:8" ht="12.75">
      <c r="A14" s="81" t="s">
        <v>23</v>
      </c>
      <c r="B14" s="81"/>
      <c r="C14" s="81"/>
      <c r="D14" s="81"/>
      <c r="E14" s="81"/>
      <c r="F14" s="81"/>
      <c r="G14" s="18"/>
      <c r="H14" s="10"/>
    </row>
    <row r="15" spans="1:6" ht="20.25" customHeight="1">
      <c r="A15" s="76" t="s">
        <v>24</v>
      </c>
      <c r="B15" s="76"/>
      <c r="C15" s="76"/>
      <c r="D15" s="76"/>
      <c r="E15" s="1"/>
      <c r="F15" s="19"/>
    </row>
    <row r="16" spans="1:6" ht="3.75" customHeight="1">
      <c r="A16" s="88" t="s">
        <v>25</v>
      </c>
      <c r="B16" s="82" t="s">
        <v>26</v>
      </c>
      <c r="C16" s="82" t="s">
        <v>27</v>
      </c>
      <c r="D16" s="85" t="s">
        <v>28</v>
      </c>
      <c r="E16" s="85" t="s">
        <v>29</v>
      </c>
      <c r="F16" s="91" t="s">
        <v>30</v>
      </c>
    </row>
    <row r="17" spans="1:6" ht="3" customHeight="1">
      <c r="A17" s="89"/>
      <c r="B17" s="83"/>
      <c r="C17" s="83"/>
      <c r="D17" s="86"/>
      <c r="E17" s="86"/>
      <c r="F17" s="92"/>
    </row>
    <row r="18" spans="1:6" ht="3" customHeight="1">
      <c r="A18" s="89"/>
      <c r="B18" s="83"/>
      <c r="C18" s="83"/>
      <c r="D18" s="86"/>
      <c r="E18" s="86"/>
      <c r="F18" s="92"/>
    </row>
    <row r="19" spans="1:6" ht="3" customHeight="1">
      <c r="A19" s="89"/>
      <c r="B19" s="83"/>
      <c r="C19" s="83"/>
      <c r="D19" s="86"/>
      <c r="E19" s="86"/>
      <c r="F19" s="92"/>
    </row>
    <row r="20" spans="1:6" ht="3" customHeight="1">
      <c r="A20" s="89"/>
      <c r="B20" s="83"/>
      <c r="C20" s="83"/>
      <c r="D20" s="86"/>
      <c r="E20" s="86"/>
      <c r="F20" s="92"/>
    </row>
    <row r="21" spans="1:6" ht="3" customHeight="1">
      <c r="A21" s="89"/>
      <c r="B21" s="83"/>
      <c r="C21" s="83"/>
      <c r="D21" s="86"/>
      <c r="E21" s="86"/>
      <c r="F21" s="92"/>
    </row>
    <row r="22" spans="1:6" ht="23.25" customHeight="1">
      <c r="A22" s="90"/>
      <c r="B22" s="84"/>
      <c r="C22" s="84"/>
      <c r="D22" s="87"/>
      <c r="E22" s="87"/>
      <c r="F22" s="93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5">
      <c r="A24" s="26" t="s">
        <v>34</v>
      </c>
      <c r="B24" s="27" t="s">
        <v>35</v>
      </c>
      <c r="C24" s="103" t="s">
        <v>36</v>
      </c>
      <c r="D24" s="104">
        <v>6307400</v>
      </c>
      <c r="E24" s="105">
        <v>1728011.63</v>
      </c>
      <c r="F24" s="104">
        <f>IF(OR(D24="-",IF(E24="-",0,E24)&gt;=IF(D24="-",0,D24)),"-",IF(D24="-",0,D24)-IF(E24="-",0,E24))</f>
        <v>4579388.37</v>
      </c>
    </row>
    <row r="25" spans="1:6" ht="15">
      <c r="A25" s="29" t="s">
        <v>37</v>
      </c>
      <c r="B25" s="30"/>
      <c r="C25" s="106"/>
      <c r="D25" s="107"/>
      <c r="E25" s="107"/>
      <c r="F25" s="108"/>
    </row>
    <row r="26" spans="1:6" ht="15">
      <c r="A26" s="31" t="s">
        <v>38</v>
      </c>
      <c r="B26" s="32" t="s">
        <v>35</v>
      </c>
      <c r="C26" s="109" t="s">
        <v>39</v>
      </c>
      <c r="D26" s="110">
        <v>2115100</v>
      </c>
      <c r="E26" s="110">
        <v>538809.62</v>
      </c>
      <c r="F26" s="111">
        <f aca="true" t="shared" si="0" ref="F26:F57">IF(OR(D26="-",IF(E26="-",0,E26)&gt;=IF(D26="-",0,D26)),"-",IF(D26="-",0,D26)-IF(E26="-",0,E26))</f>
        <v>1576290.38</v>
      </c>
    </row>
    <row r="27" spans="1:6" ht="15">
      <c r="A27" s="31" t="s">
        <v>40</v>
      </c>
      <c r="B27" s="32" t="s">
        <v>35</v>
      </c>
      <c r="C27" s="109" t="s">
        <v>41</v>
      </c>
      <c r="D27" s="110">
        <v>353400</v>
      </c>
      <c r="E27" s="110">
        <v>83837.67</v>
      </c>
      <c r="F27" s="111">
        <f t="shared" si="0"/>
        <v>269562.33</v>
      </c>
    </row>
    <row r="28" spans="1:6" ht="15">
      <c r="A28" s="31" t="s">
        <v>42</v>
      </c>
      <c r="B28" s="32" t="s">
        <v>35</v>
      </c>
      <c r="C28" s="109" t="s">
        <v>43</v>
      </c>
      <c r="D28" s="110">
        <v>353400</v>
      </c>
      <c r="E28" s="110">
        <v>83837.67</v>
      </c>
      <c r="F28" s="111">
        <f t="shared" si="0"/>
        <v>269562.33</v>
      </c>
    </row>
    <row r="29" spans="1:6" ht="73.5" customHeight="1">
      <c r="A29" s="33" t="s">
        <v>44</v>
      </c>
      <c r="B29" s="32" t="s">
        <v>35</v>
      </c>
      <c r="C29" s="109" t="s">
        <v>45</v>
      </c>
      <c r="D29" s="110">
        <v>347900</v>
      </c>
      <c r="E29" s="110">
        <v>80246.14</v>
      </c>
      <c r="F29" s="111">
        <f t="shared" si="0"/>
        <v>267653.86</v>
      </c>
    </row>
    <row r="30" spans="1:6" ht="96.75" customHeight="1">
      <c r="A30" s="33" t="s">
        <v>46</v>
      </c>
      <c r="B30" s="32" t="s">
        <v>35</v>
      </c>
      <c r="C30" s="109" t="s">
        <v>47</v>
      </c>
      <c r="D30" s="110" t="s">
        <v>48</v>
      </c>
      <c r="E30" s="110">
        <v>80242.29</v>
      </c>
      <c r="F30" s="111" t="str">
        <f t="shared" si="0"/>
        <v>-</v>
      </c>
    </row>
    <row r="31" spans="1:6" ht="75.75" customHeight="1">
      <c r="A31" s="33" t="s">
        <v>49</v>
      </c>
      <c r="B31" s="32" t="s">
        <v>35</v>
      </c>
      <c r="C31" s="109" t="s">
        <v>50</v>
      </c>
      <c r="D31" s="110" t="s">
        <v>48</v>
      </c>
      <c r="E31" s="110">
        <v>3.85</v>
      </c>
      <c r="F31" s="111" t="str">
        <f t="shared" si="0"/>
        <v>-</v>
      </c>
    </row>
    <row r="32" spans="1:6" ht="98.25" customHeight="1">
      <c r="A32" s="33" t="s">
        <v>51</v>
      </c>
      <c r="B32" s="32" t="s">
        <v>35</v>
      </c>
      <c r="C32" s="109" t="s">
        <v>52</v>
      </c>
      <c r="D32" s="110">
        <v>500</v>
      </c>
      <c r="E32" s="110" t="s">
        <v>48</v>
      </c>
      <c r="F32" s="111">
        <f t="shared" si="0"/>
        <v>500</v>
      </c>
    </row>
    <row r="33" spans="1:6" ht="38.25" customHeight="1">
      <c r="A33" s="31" t="s">
        <v>53</v>
      </c>
      <c r="B33" s="32" t="s">
        <v>35</v>
      </c>
      <c r="C33" s="109" t="s">
        <v>54</v>
      </c>
      <c r="D33" s="110">
        <v>5000</v>
      </c>
      <c r="E33" s="110">
        <v>3591.53</v>
      </c>
      <c r="F33" s="111">
        <f t="shared" si="0"/>
        <v>1408.4699999999998</v>
      </c>
    </row>
    <row r="34" spans="1:6" ht="73.5" customHeight="1">
      <c r="A34" s="31" t="s">
        <v>55</v>
      </c>
      <c r="B34" s="32" t="s">
        <v>35</v>
      </c>
      <c r="C34" s="109" t="s">
        <v>56</v>
      </c>
      <c r="D34" s="110" t="s">
        <v>48</v>
      </c>
      <c r="E34" s="110">
        <v>3585.57</v>
      </c>
      <c r="F34" s="111" t="str">
        <f t="shared" si="0"/>
        <v>-</v>
      </c>
    </row>
    <row r="35" spans="1:6" ht="48.75" customHeight="1">
      <c r="A35" s="31" t="s">
        <v>57</v>
      </c>
      <c r="B35" s="32" t="s">
        <v>35</v>
      </c>
      <c r="C35" s="109" t="s">
        <v>58</v>
      </c>
      <c r="D35" s="110" t="s">
        <v>48</v>
      </c>
      <c r="E35" s="110">
        <v>5.96</v>
      </c>
      <c r="F35" s="111" t="str">
        <f t="shared" si="0"/>
        <v>-</v>
      </c>
    </row>
    <row r="36" spans="1:6" ht="15">
      <c r="A36" s="31" t="s">
        <v>59</v>
      </c>
      <c r="B36" s="32" t="s">
        <v>35</v>
      </c>
      <c r="C36" s="109" t="s">
        <v>60</v>
      </c>
      <c r="D36" s="110">
        <v>62500</v>
      </c>
      <c r="E36" s="110">
        <v>214719.2</v>
      </c>
      <c r="F36" s="111" t="str">
        <f t="shared" si="0"/>
        <v>-</v>
      </c>
    </row>
    <row r="37" spans="1:6" ht="15">
      <c r="A37" s="31" t="s">
        <v>61</v>
      </c>
      <c r="B37" s="32" t="s">
        <v>35</v>
      </c>
      <c r="C37" s="109" t="s">
        <v>62</v>
      </c>
      <c r="D37" s="110">
        <v>62500</v>
      </c>
      <c r="E37" s="110">
        <v>214719.2</v>
      </c>
      <c r="F37" s="111" t="str">
        <f t="shared" si="0"/>
        <v>-</v>
      </c>
    </row>
    <row r="38" spans="1:6" ht="15">
      <c r="A38" s="31" t="s">
        <v>61</v>
      </c>
      <c r="B38" s="32" t="s">
        <v>35</v>
      </c>
      <c r="C38" s="109" t="s">
        <v>63</v>
      </c>
      <c r="D38" s="110">
        <v>62500</v>
      </c>
      <c r="E38" s="110">
        <v>214719.2</v>
      </c>
      <c r="F38" s="111" t="str">
        <f t="shared" si="0"/>
        <v>-</v>
      </c>
    </row>
    <row r="39" spans="1:6" ht="48.75" customHeight="1">
      <c r="A39" s="31" t="s">
        <v>64</v>
      </c>
      <c r="B39" s="32" t="s">
        <v>35</v>
      </c>
      <c r="C39" s="109" t="s">
        <v>65</v>
      </c>
      <c r="D39" s="110" t="s">
        <v>48</v>
      </c>
      <c r="E39" s="110">
        <v>214719.2</v>
      </c>
      <c r="F39" s="111" t="str">
        <f t="shared" si="0"/>
        <v>-</v>
      </c>
    </row>
    <row r="40" spans="1:6" ht="15">
      <c r="A40" s="31" t="s">
        <v>66</v>
      </c>
      <c r="B40" s="32" t="s">
        <v>35</v>
      </c>
      <c r="C40" s="109" t="s">
        <v>67</v>
      </c>
      <c r="D40" s="110">
        <v>1397700</v>
      </c>
      <c r="E40" s="110">
        <v>163795.81</v>
      </c>
      <c r="F40" s="111">
        <f t="shared" si="0"/>
        <v>1233904.19</v>
      </c>
    </row>
    <row r="41" spans="1:6" ht="15">
      <c r="A41" s="31" t="s">
        <v>68</v>
      </c>
      <c r="B41" s="32" t="s">
        <v>35</v>
      </c>
      <c r="C41" s="109" t="s">
        <v>69</v>
      </c>
      <c r="D41" s="110">
        <v>75000</v>
      </c>
      <c r="E41" s="110">
        <v>1748.38</v>
      </c>
      <c r="F41" s="111">
        <f t="shared" si="0"/>
        <v>73251.62</v>
      </c>
    </row>
    <row r="42" spans="1:6" ht="48.75" customHeight="1">
      <c r="A42" s="31" t="s">
        <v>70</v>
      </c>
      <c r="B42" s="32" t="s">
        <v>35</v>
      </c>
      <c r="C42" s="109" t="s">
        <v>71</v>
      </c>
      <c r="D42" s="110">
        <v>75000</v>
      </c>
      <c r="E42" s="110">
        <v>1748.38</v>
      </c>
      <c r="F42" s="111">
        <f t="shared" si="0"/>
        <v>73251.62</v>
      </c>
    </row>
    <row r="43" spans="1:6" ht="73.5" customHeight="1">
      <c r="A43" s="31" t="s">
        <v>72</v>
      </c>
      <c r="B43" s="32" t="s">
        <v>35</v>
      </c>
      <c r="C43" s="109" t="s">
        <v>73</v>
      </c>
      <c r="D43" s="110" t="s">
        <v>48</v>
      </c>
      <c r="E43" s="110">
        <v>1465</v>
      </c>
      <c r="F43" s="111" t="str">
        <f t="shared" si="0"/>
        <v>-</v>
      </c>
    </row>
    <row r="44" spans="1:6" ht="51" customHeight="1">
      <c r="A44" s="31" t="s">
        <v>74</v>
      </c>
      <c r="B44" s="32" t="s">
        <v>35</v>
      </c>
      <c r="C44" s="109" t="s">
        <v>75</v>
      </c>
      <c r="D44" s="110" t="s">
        <v>48</v>
      </c>
      <c r="E44" s="110">
        <v>283.38</v>
      </c>
      <c r="F44" s="111" t="str">
        <f t="shared" si="0"/>
        <v>-</v>
      </c>
    </row>
    <row r="45" spans="1:6" ht="15">
      <c r="A45" s="31" t="s">
        <v>76</v>
      </c>
      <c r="B45" s="32" t="s">
        <v>35</v>
      </c>
      <c r="C45" s="109" t="s">
        <v>77</v>
      </c>
      <c r="D45" s="110">
        <v>1322700</v>
      </c>
      <c r="E45" s="110">
        <v>162047.43</v>
      </c>
      <c r="F45" s="111">
        <f t="shared" si="0"/>
        <v>1160652.57</v>
      </c>
    </row>
    <row r="46" spans="1:6" ht="15">
      <c r="A46" s="31" t="s">
        <v>78</v>
      </c>
      <c r="B46" s="32" t="s">
        <v>35</v>
      </c>
      <c r="C46" s="109" t="s">
        <v>79</v>
      </c>
      <c r="D46" s="110">
        <v>252400</v>
      </c>
      <c r="E46" s="110">
        <v>144058</v>
      </c>
      <c r="F46" s="111">
        <f t="shared" si="0"/>
        <v>108342</v>
      </c>
    </row>
    <row r="47" spans="1:6" ht="36.75" customHeight="1">
      <c r="A47" s="31" t="s">
        <v>80</v>
      </c>
      <c r="B47" s="32" t="s">
        <v>35</v>
      </c>
      <c r="C47" s="109" t="s">
        <v>81</v>
      </c>
      <c r="D47" s="110">
        <v>252400</v>
      </c>
      <c r="E47" s="110">
        <v>144058</v>
      </c>
      <c r="F47" s="111">
        <f t="shared" si="0"/>
        <v>108342</v>
      </c>
    </row>
    <row r="48" spans="1:6" ht="61.5" customHeight="1">
      <c r="A48" s="31" t="s">
        <v>82</v>
      </c>
      <c r="B48" s="32" t="s">
        <v>35</v>
      </c>
      <c r="C48" s="109" t="s">
        <v>83</v>
      </c>
      <c r="D48" s="110" t="s">
        <v>48</v>
      </c>
      <c r="E48" s="110">
        <v>144058</v>
      </c>
      <c r="F48" s="111" t="str">
        <f t="shared" si="0"/>
        <v>-</v>
      </c>
    </row>
    <row r="49" spans="1:6" ht="15">
      <c r="A49" s="31" t="s">
        <v>84</v>
      </c>
      <c r="B49" s="32" t="s">
        <v>35</v>
      </c>
      <c r="C49" s="109" t="s">
        <v>85</v>
      </c>
      <c r="D49" s="110">
        <v>1070300</v>
      </c>
      <c r="E49" s="110">
        <v>17989.43</v>
      </c>
      <c r="F49" s="111">
        <f t="shared" si="0"/>
        <v>1052310.57</v>
      </c>
    </row>
    <row r="50" spans="1:6" ht="36.75" customHeight="1">
      <c r="A50" s="31" t="s">
        <v>86</v>
      </c>
      <c r="B50" s="32" t="s">
        <v>35</v>
      </c>
      <c r="C50" s="109" t="s">
        <v>87</v>
      </c>
      <c r="D50" s="110">
        <v>1070300</v>
      </c>
      <c r="E50" s="110">
        <v>17989.43</v>
      </c>
      <c r="F50" s="111">
        <f t="shared" si="0"/>
        <v>1052310.57</v>
      </c>
    </row>
    <row r="51" spans="1:6" ht="61.5" customHeight="1">
      <c r="A51" s="31" t="s">
        <v>88</v>
      </c>
      <c r="B51" s="32" t="s">
        <v>35</v>
      </c>
      <c r="C51" s="109" t="s">
        <v>89</v>
      </c>
      <c r="D51" s="110" t="s">
        <v>48</v>
      </c>
      <c r="E51" s="110">
        <v>13582.72</v>
      </c>
      <c r="F51" s="111" t="str">
        <f t="shared" si="0"/>
        <v>-</v>
      </c>
    </row>
    <row r="52" spans="1:6" ht="48.75" customHeight="1">
      <c r="A52" s="31" t="s">
        <v>90</v>
      </c>
      <c r="B52" s="32" t="s">
        <v>35</v>
      </c>
      <c r="C52" s="109" t="s">
        <v>91</v>
      </c>
      <c r="D52" s="110" t="s">
        <v>48</v>
      </c>
      <c r="E52" s="110">
        <v>4406.71</v>
      </c>
      <c r="F52" s="111" t="str">
        <f t="shared" si="0"/>
        <v>-</v>
      </c>
    </row>
    <row r="53" spans="1:6" ht="15">
      <c r="A53" s="31" t="s">
        <v>92</v>
      </c>
      <c r="B53" s="32" t="s">
        <v>35</v>
      </c>
      <c r="C53" s="109" t="s">
        <v>93</v>
      </c>
      <c r="D53" s="110">
        <v>8000</v>
      </c>
      <c r="E53" s="110">
        <v>1610</v>
      </c>
      <c r="F53" s="111">
        <f t="shared" si="0"/>
        <v>6390</v>
      </c>
    </row>
    <row r="54" spans="1:6" ht="33.75" customHeight="1">
      <c r="A54" s="31" t="s">
        <v>94</v>
      </c>
      <c r="B54" s="32" t="s">
        <v>35</v>
      </c>
      <c r="C54" s="109" t="s">
        <v>95</v>
      </c>
      <c r="D54" s="110">
        <v>8000</v>
      </c>
      <c r="E54" s="110">
        <v>1610</v>
      </c>
      <c r="F54" s="111">
        <f t="shared" si="0"/>
        <v>6390</v>
      </c>
    </row>
    <row r="55" spans="1:6" ht="60" customHeight="1">
      <c r="A55" s="31" t="s">
        <v>96</v>
      </c>
      <c r="B55" s="32" t="s">
        <v>35</v>
      </c>
      <c r="C55" s="109" t="s">
        <v>97</v>
      </c>
      <c r="D55" s="110">
        <v>8000</v>
      </c>
      <c r="E55" s="110">
        <v>1610</v>
      </c>
      <c r="F55" s="111">
        <f t="shared" si="0"/>
        <v>6390</v>
      </c>
    </row>
    <row r="56" spans="1:6" ht="61.5" customHeight="1">
      <c r="A56" s="31" t="s">
        <v>96</v>
      </c>
      <c r="B56" s="32" t="s">
        <v>35</v>
      </c>
      <c r="C56" s="109" t="s">
        <v>98</v>
      </c>
      <c r="D56" s="110" t="s">
        <v>48</v>
      </c>
      <c r="E56" s="110">
        <v>1610</v>
      </c>
      <c r="F56" s="111" t="str">
        <f t="shared" si="0"/>
        <v>-</v>
      </c>
    </row>
    <row r="57" spans="1:6" ht="36.75" customHeight="1">
      <c r="A57" s="31" t="s">
        <v>99</v>
      </c>
      <c r="B57" s="32" t="s">
        <v>35</v>
      </c>
      <c r="C57" s="109" t="s">
        <v>100</v>
      </c>
      <c r="D57" s="110">
        <v>293500</v>
      </c>
      <c r="E57" s="110">
        <v>74846.94</v>
      </c>
      <c r="F57" s="111">
        <f t="shared" si="0"/>
        <v>218653.06</v>
      </c>
    </row>
    <row r="58" spans="1:6" ht="85.5" customHeight="1">
      <c r="A58" s="33" t="s">
        <v>101</v>
      </c>
      <c r="B58" s="32" t="s">
        <v>35</v>
      </c>
      <c r="C58" s="109" t="s">
        <v>102</v>
      </c>
      <c r="D58" s="110">
        <v>293500</v>
      </c>
      <c r="E58" s="110">
        <v>74846.94</v>
      </c>
      <c r="F58" s="111">
        <f aca="true" t="shared" si="1" ref="F58:F89">IF(OR(D58="-",IF(E58="-",0,E58)&gt;=IF(D58="-",0,D58)),"-",IF(D58="-",0,D58)-IF(E58="-",0,E58))</f>
        <v>218653.06</v>
      </c>
    </row>
    <row r="59" spans="1:6" ht="85.5" customHeight="1">
      <c r="A59" s="33" t="s">
        <v>103</v>
      </c>
      <c r="B59" s="32" t="s">
        <v>35</v>
      </c>
      <c r="C59" s="109" t="s">
        <v>104</v>
      </c>
      <c r="D59" s="110">
        <v>293500</v>
      </c>
      <c r="E59" s="110">
        <v>74846.94</v>
      </c>
      <c r="F59" s="111">
        <f t="shared" si="1"/>
        <v>218653.06</v>
      </c>
    </row>
    <row r="60" spans="1:6" ht="73.5" customHeight="1">
      <c r="A60" s="31" t="s">
        <v>105</v>
      </c>
      <c r="B60" s="32" t="s">
        <v>35</v>
      </c>
      <c r="C60" s="109" t="s">
        <v>106</v>
      </c>
      <c r="D60" s="110">
        <v>293500</v>
      </c>
      <c r="E60" s="110">
        <v>74846.94</v>
      </c>
      <c r="F60" s="111">
        <f t="shared" si="1"/>
        <v>218653.06</v>
      </c>
    </row>
    <row r="61" spans="1:6" ht="15">
      <c r="A61" s="31" t="s">
        <v>107</v>
      </c>
      <c r="B61" s="32" t="s">
        <v>35</v>
      </c>
      <c r="C61" s="109" t="s">
        <v>108</v>
      </c>
      <c r="D61" s="110" t="s">
        <v>48</v>
      </c>
      <c r="E61" s="110" t="s">
        <v>48</v>
      </c>
      <c r="F61" s="111" t="str">
        <f t="shared" si="1"/>
        <v>-</v>
      </c>
    </row>
    <row r="62" spans="1:6" ht="36.75" customHeight="1">
      <c r="A62" s="31" t="s">
        <v>109</v>
      </c>
      <c r="B62" s="32" t="s">
        <v>35</v>
      </c>
      <c r="C62" s="109" t="s">
        <v>110</v>
      </c>
      <c r="D62" s="110" t="s">
        <v>48</v>
      </c>
      <c r="E62" s="110" t="s">
        <v>48</v>
      </c>
      <c r="F62" s="111" t="str">
        <f t="shared" si="1"/>
        <v>-</v>
      </c>
    </row>
    <row r="63" spans="1:6" ht="48.75" customHeight="1">
      <c r="A63" s="31" t="s">
        <v>111</v>
      </c>
      <c r="B63" s="32" t="s">
        <v>35</v>
      </c>
      <c r="C63" s="109" t="s">
        <v>112</v>
      </c>
      <c r="D63" s="110" t="s">
        <v>48</v>
      </c>
      <c r="E63" s="110" t="s">
        <v>48</v>
      </c>
      <c r="F63" s="111" t="str">
        <f t="shared" si="1"/>
        <v>-</v>
      </c>
    </row>
    <row r="64" spans="1:6" ht="15">
      <c r="A64" s="31" t="s">
        <v>113</v>
      </c>
      <c r="B64" s="32" t="s">
        <v>35</v>
      </c>
      <c r="C64" s="109" t="s">
        <v>114</v>
      </c>
      <c r="D64" s="110">
        <v>4192300</v>
      </c>
      <c r="E64" s="110">
        <v>1189202.01</v>
      </c>
      <c r="F64" s="111">
        <f t="shared" si="1"/>
        <v>3003097.99</v>
      </c>
    </row>
    <row r="65" spans="1:6" ht="36.75" customHeight="1">
      <c r="A65" s="31" t="s">
        <v>115</v>
      </c>
      <c r="B65" s="32" t="s">
        <v>35</v>
      </c>
      <c r="C65" s="109" t="s">
        <v>116</v>
      </c>
      <c r="D65" s="110">
        <v>4192300</v>
      </c>
      <c r="E65" s="110">
        <v>1189202.01</v>
      </c>
      <c r="F65" s="111">
        <f t="shared" si="1"/>
        <v>3003097.99</v>
      </c>
    </row>
    <row r="66" spans="1:6" ht="24" customHeight="1">
      <c r="A66" s="31" t="s">
        <v>117</v>
      </c>
      <c r="B66" s="32" t="s">
        <v>35</v>
      </c>
      <c r="C66" s="109" t="s">
        <v>118</v>
      </c>
      <c r="D66" s="110">
        <v>2832400</v>
      </c>
      <c r="E66" s="110">
        <v>1062100</v>
      </c>
      <c r="F66" s="111">
        <f t="shared" si="1"/>
        <v>1770300</v>
      </c>
    </row>
    <row r="67" spans="1:6" ht="24" customHeight="1">
      <c r="A67" s="31" t="s">
        <v>119</v>
      </c>
      <c r="B67" s="32" t="s">
        <v>35</v>
      </c>
      <c r="C67" s="109" t="s">
        <v>120</v>
      </c>
      <c r="D67" s="110">
        <v>2832400</v>
      </c>
      <c r="E67" s="110">
        <v>1062100</v>
      </c>
      <c r="F67" s="111">
        <f t="shared" si="1"/>
        <v>1770300</v>
      </c>
    </row>
    <row r="68" spans="1:6" ht="36.75" customHeight="1">
      <c r="A68" s="31" t="s">
        <v>121</v>
      </c>
      <c r="B68" s="32" t="s">
        <v>35</v>
      </c>
      <c r="C68" s="109" t="s">
        <v>122</v>
      </c>
      <c r="D68" s="110">
        <v>2832400</v>
      </c>
      <c r="E68" s="110">
        <v>1062100</v>
      </c>
      <c r="F68" s="111">
        <f t="shared" si="1"/>
        <v>1770300</v>
      </c>
    </row>
    <row r="69" spans="1:6" ht="24" customHeight="1">
      <c r="A69" s="31" t="s">
        <v>123</v>
      </c>
      <c r="B69" s="32" t="s">
        <v>35</v>
      </c>
      <c r="C69" s="109" t="s">
        <v>124</v>
      </c>
      <c r="D69" s="110">
        <v>81600</v>
      </c>
      <c r="E69" s="110">
        <v>21664.01</v>
      </c>
      <c r="F69" s="111">
        <f t="shared" si="1"/>
        <v>59935.990000000005</v>
      </c>
    </row>
    <row r="70" spans="1:6" ht="36.75" customHeight="1">
      <c r="A70" s="31" t="s">
        <v>125</v>
      </c>
      <c r="B70" s="32" t="s">
        <v>35</v>
      </c>
      <c r="C70" s="109" t="s">
        <v>126</v>
      </c>
      <c r="D70" s="110">
        <v>200</v>
      </c>
      <c r="E70" s="110">
        <v>200</v>
      </c>
      <c r="F70" s="111" t="str">
        <f t="shared" si="1"/>
        <v>-</v>
      </c>
    </row>
    <row r="71" spans="1:6" ht="36.75" customHeight="1">
      <c r="A71" s="31" t="s">
        <v>127</v>
      </c>
      <c r="B71" s="32" t="s">
        <v>35</v>
      </c>
      <c r="C71" s="109" t="s">
        <v>128</v>
      </c>
      <c r="D71" s="110">
        <v>200</v>
      </c>
      <c r="E71" s="110">
        <v>200</v>
      </c>
      <c r="F71" s="111" t="str">
        <f t="shared" si="1"/>
        <v>-</v>
      </c>
    </row>
    <row r="72" spans="1:6" ht="36.75" customHeight="1">
      <c r="A72" s="31" t="s">
        <v>129</v>
      </c>
      <c r="B72" s="32" t="s">
        <v>35</v>
      </c>
      <c r="C72" s="109" t="s">
        <v>130</v>
      </c>
      <c r="D72" s="110">
        <v>81400</v>
      </c>
      <c r="E72" s="110">
        <v>21464.01</v>
      </c>
      <c r="F72" s="111">
        <f t="shared" si="1"/>
        <v>59935.990000000005</v>
      </c>
    </row>
    <row r="73" spans="1:6" ht="36.75" customHeight="1">
      <c r="A73" s="31" t="s">
        <v>131</v>
      </c>
      <c r="B73" s="32" t="s">
        <v>35</v>
      </c>
      <c r="C73" s="109" t="s">
        <v>132</v>
      </c>
      <c r="D73" s="110">
        <v>81400</v>
      </c>
      <c r="E73" s="110">
        <v>21464.01</v>
      </c>
      <c r="F73" s="111">
        <f t="shared" si="1"/>
        <v>59935.990000000005</v>
      </c>
    </row>
    <row r="74" spans="1:6" ht="15">
      <c r="A74" s="31" t="s">
        <v>133</v>
      </c>
      <c r="B74" s="32" t="s">
        <v>35</v>
      </c>
      <c r="C74" s="109" t="s">
        <v>134</v>
      </c>
      <c r="D74" s="110">
        <v>1278300</v>
      </c>
      <c r="E74" s="110">
        <v>105438</v>
      </c>
      <c r="F74" s="111">
        <f t="shared" si="1"/>
        <v>1172862</v>
      </c>
    </row>
    <row r="75" spans="1:6" ht="45.75" customHeight="1">
      <c r="A75" s="31" t="s">
        <v>135</v>
      </c>
      <c r="B75" s="32" t="s">
        <v>35</v>
      </c>
      <c r="C75" s="109" t="s">
        <v>136</v>
      </c>
      <c r="D75" s="110">
        <v>1059300</v>
      </c>
      <c r="E75" s="110">
        <v>105438</v>
      </c>
      <c r="F75" s="111">
        <f t="shared" si="1"/>
        <v>953862</v>
      </c>
    </row>
    <row r="76" spans="1:6" ht="61.5" customHeight="1">
      <c r="A76" s="31" t="s">
        <v>137</v>
      </c>
      <c r="B76" s="32" t="s">
        <v>35</v>
      </c>
      <c r="C76" s="109" t="s">
        <v>138</v>
      </c>
      <c r="D76" s="110">
        <v>1059300</v>
      </c>
      <c r="E76" s="110">
        <v>105438</v>
      </c>
      <c r="F76" s="111">
        <f t="shared" si="1"/>
        <v>953862</v>
      </c>
    </row>
    <row r="77" spans="1:6" ht="24" customHeight="1">
      <c r="A77" s="31" t="s">
        <v>139</v>
      </c>
      <c r="B77" s="32" t="s">
        <v>35</v>
      </c>
      <c r="C77" s="109" t="s">
        <v>140</v>
      </c>
      <c r="D77" s="110">
        <v>219000</v>
      </c>
      <c r="E77" s="110" t="s">
        <v>48</v>
      </c>
      <c r="F77" s="111">
        <f t="shared" si="1"/>
        <v>219000</v>
      </c>
    </row>
    <row r="78" spans="1:6" ht="24" customHeight="1">
      <c r="A78" s="31" t="s">
        <v>141</v>
      </c>
      <c r="B78" s="32" t="s">
        <v>35</v>
      </c>
      <c r="C78" s="109" t="s">
        <v>142</v>
      </c>
      <c r="D78" s="110">
        <v>219000</v>
      </c>
      <c r="E78" s="110" t="s">
        <v>48</v>
      </c>
      <c r="F78" s="111">
        <f t="shared" si="1"/>
        <v>219000</v>
      </c>
    </row>
    <row r="79" spans="1:6" ht="12.75" customHeight="1">
      <c r="A79" s="34"/>
      <c r="B79" s="35"/>
      <c r="C79" s="35"/>
      <c r="D79" s="36"/>
      <c r="E79" s="36"/>
      <c r="F79" s="36"/>
    </row>
  </sheetData>
  <mergeCells count="17"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  <mergeCell ref="B7:D7"/>
    <mergeCell ref="A10:F10"/>
    <mergeCell ref="A11:F11"/>
    <mergeCell ref="A12:F12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17" bottom="0.19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tabSelected="1" workbookViewId="0" topLeftCell="A1">
      <selection activeCell="D19" sqref="D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143</v>
      </c>
      <c r="B2" s="76"/>
      <c r="C2" s="76"/>
      <c r="D2" s="76"/>
      <c r="E2" s="1"/>
      <c r="F2" s="14" t="s">
        <v>144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96" t="s">
        <v>25</v>
      </c>
      <c r="B4" s="82" t="s">
        <v>26</v>
      </c>
      <c r="C4" s="94" t="s">
        <v>145</v>
      </c>
      <c r="D4" s="85" t="s">
        <v>28</v>
      </c>
      <c r="E4" s="99" t="s">
        <v>29</v>
      </c>
      <c r="F4" s="91" t="s">
        <v>30</v>
      </c>
    </row>
    <row r="5" spans="1:6" ht="5.25" customHeight="1">
      <c r="A5" s="97"/>
      <c r="B5" s="83"/>
      <c r="C5" s="95"/>
      <c r="D5" s="86"/>
      <c r="E5" s="100"/>
      <c r="F5" s="92"/>
    </row>
    <row r="6" spans="1:6" ht="9" customHeight="1">
      <c r="A6" s="97"/>
      <c r="B6" s="83"/>
      <c r="C6" s="95"/>
      <c r="D6" s="86"/>
      <c r="E6" s="100"/>
      <c r="F6" s="92"/>
    </row>
    <row r="7" spans="1:6" ht="6" customHeight="1">
      <c r="A7" s="97"/>
      <c r="B7" s="83"/>
      <c r="C7" s="95"/>
      <c r="D7" s="86"/>
      <c r="E7" s="100"/>
      <c r="F7" s="92"/>
    </row>
    <row r="8" spans="1:6" ht="6" customHeight="1">
      <c r="A8" s="97"/>
      <c r="B8" s="83"/>
      <c r="C8" s="95"/>
      <c r="D8" s="86"/>
      <c r="E8" s="100"/>
      <c r="F8" s="92"/>
    </row>
    <row r="9" spans="1:6" ht="10.5" customHeight="1">
      <c r="A9" s="97"/>
      <c r="B9" s="83"/>
      <c r="C9" s="95"/>
      <c r="D9" s="86"/>
      <c r="E9" s="100"/>
      <c r="F9" s="92"/>
    </row>
    <row r="10" spans="1:6" ht="3.75" customHeight="1" hidden="1">
      <c r="A10" s="97"/>
      <c r="B10" s="83"/>
      <c r="C10" s="37"/>
      <c r="D10" s="86"/>
      <c r="E10" s="38"/>
      <c r="F10" s="39"/>
    </row>
    <row r="11" spans="1:6" ht="12.75" customHeight="1" hidden="1">
      <c r="A11" s="98"/>
      <c r="B11" s="84"/>
      <c r="C11" s="40"/>
      <c r="D11" s="87"/>
      <c r="E11" s="41"/>
      <c r="F11" s="42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43" t="s">
        <v>32</v>
      </c>
      <c r="F12" s="25" t="s">
        <v>33</v>
      </c>
    </row>
    <row r="13" spans="1:6" ht="15.75">
      <c r="A13" s="44" t="s">
        <v>146</v>
      </c>
      <c r="B13" s="45" t="s">
        <v>147</v>
      </c>
      <c r="C13" s="112" t="s">
        <v>148</v>
      </c>
      <c r="D13" s="113">
        <v>6837800</v>
      </c>
      <c r="E13" s="114">
        <v>1562951.77</v>
      </c>
      <c r="F13" s="115">
        <f>IF(OR(D13="-",IF(E13="-",0,E13)&gt;=IF(D13="-",0,D13)),"-",IF(D13="-",0,D13)-IF(E13="-",0,E13))</f>
        <v>5274848.23</v>
      </c>
    </row>
    <row r="14" spans="1:6" ht="15">
      <c r="A14" s="48" t="s">
        <v>37</v>
      </c>
      <c r="B14" s="49"/>
      <c r="C14" s="116"/>
      <c r="D14" s="117"/>
      <c r="E14" s="118"/>
      <c r="F14" s="119"/>
    </row>
    <row r="15" spans="1:6" ht="24" customHeight="1">
      <c r="A15" s="44" t="s">
        <v>14</v>
      </c>
      <c r="B15" s="45" t="s">
        <v>147</v>
      </c>
      <c r="C15" s="112" t="s">
        <v>149</v>
      </c>
      <c r="D15" s="113">
        <v>6837800</v>
      </c>
      <c r="E15" s="114">
        <v>1562951.77</v>
      </c>
      <c r="F15" s="115">
        <f aca="true" t="shared" si="0" ref="F15:F46">IF(OR(D15="-",IF(E15="-",0,E15)&gt;=IF(D15="-",0,D15)),"-",IF(D15="-",0,D15)-IF(E15="-",0,E15))</f>
        <v>5274848.23</v>
      </c>
    </row>
    <row r="16" spans="1:6" ht="15">
      <c r="A16" s="26" t="s">
        <v>150</v>
      </c>
      <c r="B16" s="50" t="s">
        <v>147</v>
      </c>
      <c r="C16" s="103" t="s">
        <v>151</v>
      </c>
      <c r="D16" s="104">
        <v>4430290.06</v>
      </c>
      <c r="E16" s="120">
        <v>1118027.82</v>
      </c>
      <c r="F16" s="121">
        <f t="shared" si="0"/>
        <v>3312262.2399999993</v>
      </c>
    </row>
    <row r="17" spans="1:6" ht="48.75" customHeight="1">
      <c r="A17" s="26" t="s">
        <v>152</v>
      </c>
      <c r="B17" s="50" t="s">
        <v>147</v>
      </c>
      <c r="C17" s="103" t="s">
        <v>153</v>
      </c>
      <c r="D17" s="104">
        <v>4208200</v>
      </c>
      <c r="E17" s="120">
        <v>1058827.82</v>
      </c>
      <c r="F17" s="121">
        <f t="shared" si="0"/>
        <v>3149372.1799999997</v>
      </c>
    </row>
    <row r="18" spans="1:6" ht="24" customHeight="1">
      <c r="A18" s="26" t="s">
        <v>154</v>
      </c>
      <c r="B18" s="50" t="s">
        <v>147</v>
      </c>
      <c r="C18" s="103" t="s">
        <v>155</v>
      </c>
      <c r="D18" s="104">
        <v>4208200</v>
      </c>
      <c r="E18" s="120">
        <v>1058827.82</v>
      </c>
      <c r="F18" s="121">
        <f t="shared" si="0"/>
        <v>3149372.1799999997</v>
      </c>
    </row>
    <row r="19" spans="1:6" ht="24" customHeight="1">
      <c r="A19" s="26" t="s">
        <v>156</v>
      </c>
      <c r="B19" s="50" t="s">
        <v>147</v>
      </c>
      <c r="C19" s="103" t="s">
        <v>157</v>
      </c>
      <c r="D19" s="104">
        <v>4208000</v>
      </c>
      <c r="E19" s="120">
        <v>1058627.82</v>
      </c>
      <c r="F19" s="121">
        <f t="shared" si="0"/>
        <v>3149372.1799999997</v>
      </c>
    </row>
    <row r="20" spans="1:6" ht="48.75" customHeight="1">
      <c r="A20" s="26" t="s">
        <v>158</v>
      </c>
      <c r="B20" s="50" t="s">
        <v>147</v>
      </c>
      <c r="C20" s="103" t="s">
        <v>159</v>
      </c>
      <c r="D20" s="104">
        <v>3569100</v>
      </c>
      <c r="E20" s="120">
        <v>946624.35</v>
      </c>
      <c r="F20" s="121">
        <f t="shared" si="0"/>
        <v>2622475.65</v>
      </c>
    </row>
    <row r="21" spans="1:6" ht="24" customHeight="1">
      <c r="A21" s="26" t="s">
        <v>160</v>
      </c>
      <c r="B21" s="50" t="s">
        <v>147</v>
      </c>
      <c r="C21" s="103" t="s">
        <v>161</v>
      </c>
      <c r="D21" s="104">
        <v>2741200</v>
      </c>
      <c r="E21" s="120">
        <v>750791.35</v>
      </c>
      <c r="F21" s="121">
        <f t="shared" si="0"/>
        <v>1990408.65</v>
      </c>
    </row>
    <row r="22" spans="1:6" ht="48.75" customHeight="1">
      <c r="A22" s="26" t="s">
        <v>162</v>
      </c>
      <c r="B22" s="50" t="s">
        <v>147</v>
      </c>
      <c r="C22" s="103" t="s">
        <v>163</v>
      </c>
      <c r="D22" s="104">
        <v>827900</v>
      </c>
      <c r="E22" s="120">
        <v>195833</v>
      </c>
      <c r="F22" s="121">
        <f t="shared" si="0"/>
        <v>632067</v>
      </c>
    </row>
    <row r="23" spans="1:6" ht="48.75" customHeight="1">
      <c r="A23" s="26" t="s">
        <v>164</v>
      </c>
      <c r="B23" s="50" t="s">
        <v>147</v>
      </c>
      <c r="C23" s="103" t="s">
        <v>165</v>
      </c>
      <c r="D23" s="104">
        <v>638900</v>
      </c>
      <c r="E23" s="120">
        <v>112003.47</v>
      </c>
      <c r="F23" s="121">
        <f t="shared" si="0"/>
        <v>526896.53</v>
      </c>
    </row>
    <row r="24" spans="1:6" ht="36.75" customHeight="1">
      <c r="A24" s="26" t="s">
        <v>166</v>
      </c>
      <c r="B24" s="50" t="s">
        <v>147</v>
      </c>
      <c r="C24" s="103" t="s">
        <v>167</v>
      </c>
      <c r="D24" s="104">
        <v>234100</v>
      </c>
      <c r="E24" s="120">
        <v>58083</v>
      </c>
      <c r="F24" s="121">
        <f t="shared" si="0"/>
        <v>176017</v>
      </c>
    </row>
    <row r="25" spans="1:6" ht="36.75" customHeight="1">
      <c r="A25" s="26" t="s">
        <v>168</v>
      </c>
      <c r="B25" s="50" t="s">
        <v>147</v>
      </c>
      <c r="C25" s="103" t="s">
        <v>169</v>
      </c>
      <c r="D25" s="104">
        <v>332000</v>
      </c>
      <c r="E25" s="120">
        <v>36419.47</v>
      </c>
      <c r="F25" s="121">
        <f t="shared" si="0"/>
        <v>295580.53</v>
      </c>
    </row>
    <row r="26" spans="1:6" ht="24" customHeight="1">
      <c r="A26" s="26" t="s">
        <v>170</v>
      </c>
      <c r="B26" s="50" t="s">
        <v>147</v>
      </c>
      <c r="C26" s="103" t="s">
        <v>171</v>
      </c>
      <c r="D26" s="104">
        <v>70600</v>
      </c>
      <c r="E26" s="120">
        <v>16956</v>
      </c>
      <c r="F26" s="121">
        <f t="shared" si="0"/>
        <v>53644</v>
      </c>
    </row>
    <row r="27" spans="1:6" ht="15">
      <c r="A27" s="26" t="s">
        <v>172</v>
      </c>
      <c r="B27" s="50" t="s">
        <v>147</v>
      </c>
      <c r="C27" s="103" t="s">
        <v>173</v>
      </c>
      <c r="D27" s="104">
        <v>2200</v>
      </c>
      <c r="E27" s="120">
        <v>545</v>
      </c>
      <c r="F27" s="121">
        <f t="shared" si="0"/>
        <v>1655</v>
      </c>
    </row>
    <row r="28" spans="1:6" ht="15">
      <c r="A28" s="26" t="s">
        <v>174</v>
      </c>
      <c r="B28" s="50" t="s">
        <v>147</v>
      </c>
      <c r="C28" s="103" t="s">
        <v>175</v>
      </c>
      <c r="D28" s="104">
        <v>200</v>
      </c>
      <c r="E28" s="120">
        <v>200</v>
      </c>
      <c r="F28" s="121" t="str">
        <f t="shared" si="0"/>
        <v>-</v>
      </c>
    </row>
    <row r="29" spans="1:6" ht="123" customHeight="1">
      <c r="A29" s="52" t="s">
        <v>176</v>
      </c>
      <c r="B29" s="50" t="s">
        <v>147</v>
      </c>
      <c r="C29" s="103" t="s">
        <v>177</v>
      </c>
      <c r="D29" s="104">
        <v>200</v>
      </c>
      <c r="E29" s="120">
        <v>200</v>
      </c>
      <c r="F29" s="121" t="str">
        <f t="shared" si="0"/>
        <v>-</v>
      </c>
    </row>
    <row r="30" spans="1:6" ht="36.75" customHeight="1">
      <c r="A30" s="26" t="s">
        <v>168</v>
      </c>
      <c r="B30" s="50" t="s">
        <v>147</v>
      </c>
      <c r="C30" s="103" t="s">
        <v>178</v>
      </c>
      <c r="D30" s="104">
        <v>200</v>
      </c>
      <c r="E30" s="120">
        <v>200</v>
      </c>
      <c r="F30" s="121" t="str">
        <f t="shared" si="0"/>
        <v>-</v>
      </c>
    </row>
    <row r="31" spans="1:6" ht="15">
      <c r="A31" s="26" t="s">
        <v>179</v>
      </c>
      <c r="B31" s="50" t="s">
        <v>147</v>
      </c>
      <c r="C31" s="103" t="s">
        <v>180</v>
      </c>
      <c r="D31" s="104">
        <v>5000</v>
      </c>
      <c r="E31" s="120" t="s">
        <v>48</v>
      </c>
      <c r="F31" s="121">
        <f t="shared" si="0"/>
        <v>5000</v>
      </c>
    </row>
    <row r="32" spans="1:6" ht="36.75" customHeight="1">
      <c r="A32" s="26" t="s">
        <v>181</v>
      </c>
      <c r="B32" s="50" t="s">
        <v>147</v>
      </c>
      <c r="C32" s="103" t="s">
        <v>182</v>
      </c>
      <c r="D32" s="104">
        <v>5000</v>
      </c>
      <c r="E32" s="120" t="s">
        <v>48</v>
      </c>
      <c r="F32" s="121">
        <f t="shared" si="0"/>
        <v>5000</v>
      </c>
    </row>
    <row r="33" spans="1:6" ht="15">
      <c r="A33" s="26" t="s">
        <v>183</v>
      </c>
      <c r="B33" s="50" t="s">
        <v>147</v>
      </c>
      <c r="C33" s="103" t="s">
        <v>184</v>
      </c>
      <c r="D33" s="104">
        <v>5000</v>
      </c>
      <c r="E33" s="120" t="s">
        <v>48</v>
      </c>
      <c r="F33" s="121">
        <f t="shared" si="0"/>
        <v>5000</v>
      </c>
    </row>
    <row r="34" spans="1:6" ht="85.5" customHeight="1">
      <c r="A34" s="26" t="s">
        <v>185</v>
      </c>
      <c r="B34" s="50" t="s">
        <v>147</v>
      </c>
      <c r="C34" s="103" t="s">
        <v>186</v>
      </c>
      <c r="D34" s="104">
        <v>5000</v>
      </c>
      <c r="E34" s="120" t="s">
        <v>48</v>
      </c>
      <c r="F34" s="121">
        <f t="shared" si="0"/>
        <v>5000</v>
      </c>
    </row>
    <row r="35" spans="1:6" ht="15">
      <c r="A35" s="26" t="s">
        <v>187</v>
      </c>
      <c r="B35" s="50" t="s">
        <v>147</v>
      </c>
      <c r="C35" s="103" t="s">
        <v>188</v>
      </c>
      <c r="D35" s="104">
        <v>5000</v>
      </c>
      <c r="E35" s="120" t="s">
        <v>48</v>
      </c>
      <c r="F35" s="121">
        <f t="shared" si="0"/>
        <v>5000</v>
      </c>
    </row>
    <row r="36" spans="1:6" ht="15">
      <c r="A36" s="26" t="s">
        <v>189</v>
      </c>
      <c r="B36" s="50" t="s">
        <v>147</v>
      </c>
      <c r="C36" s="103" t="s">
        <v>190</v>
      </c>
      <c r="D36" s="104">
        <v>217090.06</v>
      </c>
      <c r="E36" s="120">
        <v>59200</v>
      </c>
      <c r="F36" s="121">
        <f t="shared" si="0"/>
        <v>157890.06</v>
      </c>
    </row>
    <row r="37" spans="1:6" ht="24" customHeight="1">
      <c r="A37" s="26" t="s">
        <v>191</v>
      </c>
      <c r="B37" s="50" t="s">
        <v>147</v>
      </c>
      <c r="C37" s="103" t="s">
        <v>192</v>
      </c>
      <c r="D37" s="104">
        <v>118090.06</v>
      </c>
      <c r="E37" s="120">
        <v>8200</v>
      </c>
      <c r="F37" s="121">
        <f t="shared" si="0"/>
        <v>109890.06</v>
      </c>
    </row>
    <row r="38" spans="1:6" ht="24" customHeight="1">
      <c r="A38" s="26" t="s">
        <v>193</v>
      </c>
      <c r="B38" s="50" t="s">
        <v>147</v>
      </c>
      <c r="C38" s="103" t="s">
        <v>194</v>
      </c>
      <c r="D38" s="104">
        <v>37500</v>
      </c>
      <c r="E38" s="120">
        <v>6000</v>
      </c>
      <c r="F38" s="121">
        <f t="shared" si="0"/>
        <v>31500</v>
      </c>
    </row>
    <row r="39" spans="1:6" ht="48.75" customHeight="1">
      <c r="A39" s="26" t="s">
        <v>195</v>
      </c>
      <c r="B39" s="50" t="s">
        <v>147</v>
      </c>
      <c r="C39" s="103" t="s">
        <v>196</v>
      </c>
      <c r="D39" s="104">
        <v>37500</v>
      </c>
      <c r="E39" s="120">
        <v>6000</v>
      </c>
      <c r="F39" s="121">
        <f t="shared" si="0"/>
        <v>31500</v>
      </c>
    </row>
    <row r="40" spans="1:6" ht="36.75" customHeight="1">
      <c r="A40" s="26" t="s">
        <v>168</v>
      </c>
      <c r="B40" s="50" t="s">
        <v>147</v>
      </c>
      <c r="C40" s="103" t="s">
        <v>197</v>
      </c>
      <c r="D40" s="104">
        <v>37500</v>
      </c>
      <c r="E40" s="120">
        <v>6000</v>
      </c>
      <c r="F40" s="121">
        <f t="shared" si="0"/>
        <v>31500</v>
      </c>
    </row>
    <row r="41" spans="1:6" ht="24" customHeight="1">
      <c r="A41" s="26" t="s">
        <v>198</v>
      </c>
      <c r="B41" s="50" t="s">
        <v>147</v>
      </c>
      <c r="C41" s="103" t="s">
        <v>199</v>
      </c>
      <c r="D41" s="104">
        <v>80590.06</v>
      </c>
      <c r="E41" s="120">
        <v>2200</v>
      </c>
      <c r="F41" s="121">
        <f t="shared" si="0"/>
        <v>78390.06</v>
      </c>
    </row>
    <row r="42" spans="1:6" ht="61.5" customHeight="1">
      <c r="A42" s="26" t="s">
        <v>200</v>
      </c>
      <c r="B42" s="50" t="s">
        <v>147</v>
      </c>
      <c r="C42" s="103" t="s">
        <v>201</v>
      </c>
      <c r="D42" s="104">
        <v>80590.06</v>
      </c>
      <c r="E42" s="120">
        <v>2200</v>
      </c>
      <c r="F42" s="121">
        <f t="shared" si="0"/>
        <v>78390.06</v>
      </c>
    </row>
    <row r="43" spans="1:6" ht="36.75" customHeight="1">
      <c r="A43" s="26" t="s">
        <v>168</v>
      </c>
      <c r="B43" s="50" t="s">
        <v>147</v>
      </c>
      <c r="C43" s="103" t="s">
        <v>202</v>
      </c>
      <c r="D43" s="104">
        <v>80590.06</v>
      </c>
      <c r="E43" s="120">
        <v>2200</v>
      </c>
      <c r="F43" s="121">
        <f t="shared" si="0"/>
        <v>78390.06</v>
      </c>
    </row>
    <row r="44" spans="1:6" ht="36.75" customHeight="1">
      <c r="A44" s="26" t="s">
        <v>181</v>
      </c>
      <c r="B44" s="50" t="s">
        <v>147</v>
      </c>
      <c r="C44" s="103" t="s">
        <v>203</v>
      </c>
      <c r="D44" s="104">
        <v>99000</v>
      </c>
      <c r="E44" s="120">
        <v>51000</v>
      </c>
      <c r="F44" s="121">
        <f t="shared" si="0"/>
        <v>48000</v>
      </c>
    </row>
    <row r="45" spans="1:6" ht="15">
      <c r="A45" s="26" t="s">
        <v>174</v>
      </c>
      <c r="B45" s="50" t="s">
        <v>147</v>
      </c>
      <c r="C45" s="103" t="s">
        <v>204</v>
      </c>
      <c r="D45" s="104">
        <v>99000</v>
      </c>
      <c r="E45" s="120">
        <v>51000</v>
      </c>
      <c r="F45" s="121">
        <f t="shared" si="0"/>
        <v>48000</v>
      </c>
    </row>
    <row r="46" spans="1:6" ht="48.75" customHeight="1">
      <c r="A46" s="26" t="s">
        <v>205</v>
      </c>
      <c r="B46" s="50" t="s">
        <v>147</v>
      </c>
      <c r="C46" s="103" t="s">
        <v>206</v>
      </c>
      <c r="D46" s="104">
        <v>28000</v>
      </c>
      <c r="E46" s="120">
        <v>10500</v>
      </c>
      <c r="F46" s="121">
        <f t="shared" si="0"/>
        <v>17500</v>
      </c>
    </row>
    <row r="47" spans="1:6" ht="36.75" customHeight="1">
      <c r="A47" s="26" t="s">
        <v>168</v>
      </c>
      <c r="B47" s="50" t="s">
        <v>147</v>
      </c>
      <c r="C47" s="103" t="s">
        <v>207</v>
      </c>
      <c r="D47" s="104">
        <v>28000</v>
      </c>
      <c r="E47" s="120">
        <v>10500</v>
      </c>
      <c r="F47" s="121">
        <f aca="true" t="shared" si="1" ref="F47:F78">IF(OR(D47="-",IF(E47="-",0,E47)&gt;=IF(D47="-",0,D47)),"-",IF(D47="-",0,D47)-IF(E47="-",0,E47))</f>
        <v>17500</v>
      </c>
    </row>
    <row r="48" spans="1:6" ht="73.5" customHeight="1">
      <c r="A48" s="26" t="s">
        <v>208</v>
      </c>
      <c r="B48" s="50" t="s">
        <v>147</v>
      </c>
      <c r="C48" s="103" t="s">
        <v>209</v>
      </c>
      <c r="D48" s="104">
        <v>71000</v>
      </c>
      <c r="E48" s="120">
        <v>40500</v>
      </c>
      <c r="F48" s="121">
        <f t="shared" si="1"/>
        <v>30500</v>
      </c>
    </row>
    <row r="49" spans="1:6" ht="36.75" customHeight="1">
      <c r="A49" s="26" t="s">
        <v>168</v>
      </c>
      <c r="B49" s="50" t="s">
        <v>147</v>
      </c>
      <c r="C49" s="103" t="s">
        <v>210</v>
      </c>
      <c r="D49" s="104">
        <v>51000</v>
      </c>
      <c r="E49" s="120">
        <v>20500</v>
      </c>
      <c r="F49" s="121">
        <f t="shared" si="1"/>
        <v>30500</v>
      </c>
    </row>
    <row r="50" spans="1:6" ht="15">
      <c r="A50" s="26" t="s">
        <v>211</v>
      </c>
      <c r="B50" s="50" t="s">
        <v>147</v>
      </c>
      <c r="C50" s="103" t="s">
        <v>212</v>
      </c>
      <c r="D50" s="104">
        <v>20000</v>
      </c>
      <c r="E50" s="120">
        <v>20000</v>
      </c>
      <c r="F50" s="121" t="str">
        <f t="shared" si="1"/>
        <v>-</v>
      </c>
    </row>
    <row r="51" spans="1:6" ht="15">
      <c r="A51" s="26" t="s">
        <v>213</v>
      </c>
      <c r="B51" s="50" t="s">
        <v>147</v>
      </c>
      <c r="C51" s="103" t="s">
        <v>214</v>
      </c>
      <c r="D51" s="104">
        <v>81400</v>
      </c>
      <c r="E51" s="120">
        <v>21464.01</v>
      </c>
      <c r="F51" s="121">
        <f t="shared" si="1"/>
        <v>59935.990000000005</v>
      </c>
    </row>
    <row r="52" spans="1:6" ht="15">
      <c r="A52" s="26" t="s">
        <v>215</v>
      </c>
      <c r="B52" s="50" t="s">
        <v>147</v>
      </c>
      <c r="C52" s="103" t="s">
        <v>216</v>
      </c>
      <c r="D52" s="104">
        <v>81400</v>
      </c>
      <c r="E52" s="120">
        <v>21464.01</v>
      </c>
      <c r="F52" s="121">
        <f t="shared" si="1"/>
        <v>59935.990000000005</v>
      </c>
    </row>
    <row r="53" spans="1:6" ht="24" customHeight="1">
      <c r="A53" s="26" t="s">
        <v>154</v>
      </c>
      <c r="B53" s="50" t="s">
        <v>147</v>
      </c>
      <c r="C53" s="103" t="s">
        <v>217</v>
      </c>
      <c r="D53" s="104">
        <v>81400</v>
      </c>
      <c r="E53" s="120">
        <v>21464.01</v>
      </c>
      <c r="F53" s="121">
        <f t="shared" si="1"/>
        <v>59935.990000000005</v>
      </c>
    </row>
    <row r="54" spans="1:6" ht="15">
      <c r="A54" s="26" t="s">
        <v>174</v>
      </c>
      <c r="B54" s="50" t="s">
        <v>147</v>
      </c>
      <c r="C54" s="103" t="s">
        <v>218</v>
      </c>
      <c r="D54" s="104">
        <v>81400</v>
      </c>
      <c r="E54" s="120">
        <v>21464.01</v>
      </c>
      <c r="F54" s="121">
        <f t="shared" si="1"/>
        <v>59935.990000000005</v>
      </c>
    </row>
    <row r="55" spans="1:6" ht="85.5" customHeight="1">
      <c r="A55" s="52" t="s">
        <v>219</v>
      </c>
      <c r="B55" s="50" t="s">
        <v>147</v>
      </c>
      <c r="C55" s="103" t="s">
        <v>220</v>
      </c>
      <c r="D55" s="104">
        <v>81400</v>
      </c>
      <c r="E55" s="120">
        <v>21464.01</v>
      </c>
      <c r="F55" s="121">
        <f t="shared" si="1"/>
        <v>59935.990000000005</v>
      </c>
    </row>
    <row r="56" spans="1:6" ht="24" customHeight="1">
      <c r="A56" s="26" t="s">
        <v>160</v>
      </c>
      <c r="B56" s="50" t="s">
        <v>147</v>
      </c>
      <c r="C56" s="103" t="s">
        <v>221</v>
      </c>
      <c r="D56" s="104">
        <v>62600</v>
      </c>
      <c r="E56" s="120">
        <v>17276.01</v>
      </c>
      <c r="F56" s="121">
        <f t="shared" si="1"/>
        <v>45323.990000000005</v>
      </c>
    </row>
    <row r="57" spans="1:6" ht="48.75" customHeight="1">
      <c r="A57" s="26" t="s">
        <v>162</v>
      </c>
      <c r="B57" s="50" t="s">
        <v>147</v>
      </c>
      <c r="C57" s="103" t="s">
        <v>222</v>
      </c>
      <c r="D57" s="104">
        <v>18800</v>
      </c>
      <c r="E57" s="120">
        <v>4188</v>
      </c>
      <c r="F57" s="121">
        <f t="shared" si="1"/>
        <v>14612</v>
      </c>
    </row>
    <row r="58" spans="1:6" ht="15">
      <c r="A58" s="26" t="s">
        <v>223</v>
      </c>
      <c r="B58" s="50" t="s">
        <v>147</v>
      </c>
      <c r="C58" s="103" t="s">
        <v>224</v>
      </c>
      <c r="D58" s="104">
        <v>905800</v>
      </c>
      <c r="E58" s="120">
        <v>105438</v>
      </c>
      <c r="F58" s="121">
        <f t="shared" si="1"/>
        <v>800362</v>
      </c>
    </row>
    <row r="59" spans="1:6" ht="15">
      <c r="A59" s="26" t="s">
        <v>225</v>
      </c>
      <c r="B59" s="50" t="s">
        <v>147</v>
      </c>
      <c r="C59" s="103" t="s">
        <v>226</v>
      </c>
      <c r="D59" s="104">
        <v>905800</v>
      </c>
      <c r="E59" s="120">
        <v>105438</v>
      </c>
      <c r="F59" s="121">
        <f t="shared" si="1"/>
        <v>800362</v>
      </c>
    </row>
    <row r="60" spans="1:6" ht="24" customHeight="1">
      <c r="A60" s="26" t="s">
        <v>227</v>
      </c>
      <c r="B60" s="50" t="s">
        <v>147</v>
      </c>
      <c r="C60" s="103" t="s">
        <v>228</v>
      </c>
      <c r="D60" s="104">
        <v>905800</v>
      </c>
      <c r="E60" s="120">
        <v>105438</v>
      </c>
      <c r="F60" s="121">
        <f t="shared" si="1"/>
        <v>800362</v>
      </c>
    </row>
    <row r="61" spans="1:6" ht="36.75" customHeight="1">
      <c r="A61" s="26" t="s">
        <v>229</v>
      </c>
      <c r="B61" s="50" t="s">
        <v>147</v>
      </c>
      <c r="C61" s="103" t="s">
        <v>230</v>
      </c>
      <c r="D61" s="104">
        <v>905800</v>
      </c>
      <c r="E61" s="120">
        <v>105438</v>
      </c>
      <c r="F61" s="121">
        <f t="shared" si="1"/>
        <v>800362</v>
      </c>
    </row>
    <row r="62" spans="1:6" ht="85.5" customHeight="1">
      <c r="A62" s="52" t="s">
        <v>231</v>
      </c>
      <c r="B62" s="50" t="s">
        <v>147</v>
      </c>
      <c r="C62" s="103" t="s">
        <v>232</v>
      </c>
      <c r="D62" s="104">
        <v>905800</v>
      </c>
      <c r="E62" s="120">
        <v>105438</v>
      </c>
      <c r="F62" s="121">
        <f t="shared" si="1"/>
        <v>800362</v>
      </c>
    </row>
    <row r="63" spans="1:6" ht="36.75" customHeight="1">
      <c r="A63" s="26" t="s">
        <v>168</v>
      </c>
      <c r="B63" s="50" t="s">
        <v>147</v>
      </c>
      <c r="C63" s="103" t="s">
        <v>233</v>
      </c>
      <c r="D63" s="104">
        <v>905800</v>
      </c>
      <c r="E63" s="120">
        <v>105438</v>
      </c>
      <c r="F63" s="121">
        <f t="shared" si="1"/>
        <v>800362</v>
      </c>
    </row>
    <row r="64" spans="1:6" ht="15">
      <c r="A64" s="26" t="s">
        <v>234</v>
      </c>
      <c r="B64" s="50" t="s">
        <v>147</v>
      </c>
      <c r="C64" s="103" t="s">
        <v>235</v>
      </c>
      <c r="D64" s="104">
        <v>185100</v>
      </c>
      <c r="E64" s="120">
        <v>812</v>
      </c>
      <c r="F64" s="121">
        <f t="shared" si="1"/>
        <v>184288</v>
      </c>
    </row>
    <row r="65" spans="1:6" ht="15">
      <c r="A65" s="26" t="s">
        <v>236</v>
      </c>
      <c r="B65" s="50" t="s">
        <v>147</v>
      </c>
      <c r="C65" s="103" t="s">
        <v>237</v>
      </c>
      <c r="D65" s="104">
        <v>153500</v>
      </c>
      <c r="E65" s="120" t="s">
        <v>48</v>
      </c>
      <c r="F65" s="121">
        <f t="shared" si="1"/>
        <v>153500</v>
      </c>
    </row>
    <row r="66" spans="1:6" ht="48.75" customHeight="1">
      <c r="A66" s="26" t="s">
        <v>238</v>
      </c>
      <c r="B66" s="50" t="s">
        <v>147</v>
      </c>
      <c r="C66" s="103" t="s">
        <v>239</v>
      </c>
      <c r="D66" s="104">
        <v>153500</v>
      </c>
      <c r="E66" s="120" t="s">
        <v>48</v>
      </c>
      <c r="F66" s="121">
        <f t="shared" si="1"/>
        <v>153500</v>
      </c>
    </row>
    <row r="67" spans="1:6" ht="48.75" customHeight="1">
      <c r="A67" s="26" t="s">
        <v>240</v>
      </c>
      <c r="B67" s="50" t="s">
        <v>147</v>
      </c>
      <c r="C67" s="103" t="s">
        <v>241</v>
      </c>
      <c r="D67" s="104">
        <v>153500</v>
      </c>
      <c r="E67" s="120" t="s">
        <v>48</v>
      </c>
      <c r="F67" s="121">
        <f t="shared" si="1"/>
        <v>153500</v>
      </c>
    </row>
    <row r="68" spans="1:6" ht="110.25" customHeight="1">
      <c r="A68" s="52" t="s">
        <v>242</v>
      </c>
      <c r="B68" s="50" t="s">
        <v>147</v>
      </c>
      <c r="C68" s="103" t="s">
        <v>243</v>
      </c>
      <c r="D68" s="104">
        <v>153500</v>
      </c>
      <c r="E68" s="120" t="s">
        <v>48</v>
      </c>
      <c r="F68" s="121">
        <f t="shared" si="1"/>
        <v>153500</v>
      </c>
    </row>
    <row r="69" spans="1:6" ht="36.75" customHeight="1">
      <c r="A69" s="26" t="s">
        <v>168</v>
      </c>
      <c r="B69" s="50" t="s">
        <v>147</v>
      </c>
      <c r="C69" s="103" t="s">
        <v>244</v>
      </c>
      <c r="D69" s="104">
        <v>153500</v>
      </c>
      <c r="E69" s="120" t="s">
        <v>48</v>
      </c>
      <c r="F69" s="121">
        <f t="shared" si="1"/>
        <v>153500</v>
      </c>
    </row>
    <row r="70" spans="1:6" ht="15">
      <c r="A70" s="26" t="s">
        <v>245</v>
      </c>
      <c r="B70" s="50" t="s">
        <v>147</v>
      </c>
      <c r="C70" s="103" t="s">
        <v>246</v>
      </c>
      <c r="D70" s="104">
        <v>31600</v>
      </c>
      <c r="E70" s="120">
        <v>812</v>
      </c>
      <c r="F70" s="121">
        <f t="shared" si="1"/>
        <v>30788</v>
      </c>
    </row>
    <row r="71" spans="1:6" ht="48.75" customHeight="1">
      <c r="A71" s="26" t="s">
        <v>238</v>
      </c>
      <c r="B71" s="50" t="s">
        <v>147</v>
      </c>
      <c r="C71" s="103" t="s">
        <v>247</v>
      </c>
      <c r="D71" s="104">
        <v>31600</v>
      </c>
      <c r="E71" s="120">
        <v>812</v>
      </c>
      <c r="F71" s="121">
        <f t="shared" si="1"/>
        <v>30788</v>
      </c>
    </row>
    <row r="72" spans="1:6" ht="36.75" customHeight="1">
      <c r="A72" s="26" t="s">
        <v>248</v>
      </c>
      <c r="B72" s="50" t="s">
        <v>147</v>
      </c>
      <c r="C72" s="103" t="s">
        <v>249</v>
      </c>
      <c r="D72" s="104">
        <v>31600</v>
      </c>
      <c r="E72" s="120">
        <v>812</v>
      </c>
      <c r="F72" s="121">
        <f t="shared" si="1"/>
        <v>30788</v>
      </c>
    </row>
    <row r="73" spans="1:6" ht="110.25" customHeight="1">
      <c r="A73" s="52" t="s">
        <v>250</v>
      </c>
      <c r="B73" s="50" t="s">
        <v>147</v>
      </c>
      <c r="C73" s="103" t="s">
        <v>251</v>
      </c>
      <c r="D73" s="104">
        <v>1600</v>
      </c>
      <c r="E73" s="120" t="s">
        <v>48</v>
      </c>
      <c r="F73" s="121">
        <f t="shared" si="1"/>
        <v>1600</v>
      </c>
    </row>
    <row r="74" spans="1:6" ht="36.75" customHeight="1">
      <c r="A74" s="26" t="s">
        <v>168</v>
      </c>
      <c r="B74" s="50" t="s">
        <v>147</v>
      </c>
      <c r="C74" s="103" t="s">
        <v>252</v>
      </c>
      <c r="D74" s="104">
        <v>1600</v>
      </c>
      <c r="E74" s="120" t="s">
        <v>48</v>
      </c>
      <c r="F74" s="121">
        <f t="shared" si="1"/>
        <v>1600</v>
      </c>
    </row>
    <row r="75" spans="1:6" ht="85.5" customHeight="1">
      <c r="A75" s="52" t="s">
        <v>253</v>
      </c>
      <c r="B75" s="50" t="s">
        <v>147</v>
      </c>
      <c r="C75" s="103" t="s">
        <v>254</v>
      </c>
      <c r="D75" s="104">
        <v>30000</v>
      </c>
      <c r="E75" s="120">
        <v>812</v>
      </c>
      <c r="F75" s="121">
        <f t="shared" si="1"/>
        <v>29188</v>
      </c>
    </row>
    <row r="76" spans="1:6" ht="36.75" customHeight="1">
      <c r="A76" s="26" t="s">
        <v>168</v>
      </c>
      <c r="B76" s="50" t="s">
        <v>147</v>
      </c>
      <c r="C76" s="103" t="s">
        <v>255</v>
      </c>
      <c r="D76" s="104">
        <v>30000</v>
      </c>
      <c r="E76" s="120">
        <v>812</v>
      </c>
      <c r="F76" s="121">
        <f t="shared" si="1"/>
        <v>29188</v>
      </c>
    </row>
    <row r="77" spans="1:6" ht="15">
      <c r="A77" s="26" t="s">
        <v>256</v>
      </c>
      <c r="B77" s="50" t="s">
        <v>147</v>
      </c>
      <c r="C77" s="103" t="s">
        <v>257</v>
      </c>
      <c r="D77" s="104">
        <v>1234000</v>
      </c>
      <c r="E77" s="120">
        <v>316000</v>
      </c>
      <c r="F77" s="121">
        <f t="shared" si="1"/>
        <v>918000</v>
      </c>
    </row>
    <row r="78" spans="1:6" ht="15">
      <c r="A78" s="26" t="s">
        <v>258</v>
      </c>
      <c r="B78" s="50" t="s">
        <v>147</v>
      </c>
      <c r="C78" s="103" t="s">
        <v>259</v>
      </c>
      <c r="D78" s="104">
        <v>1234000</v>
      </c>
      <c r="E78" s="120">
        <v>316000</v>
      </c>
      <c r="F78" s="121">
        <f t="shared" si="1"/>
        <v>918000</v>
      </c>
    </row>
    <row r="79" spans="1:6" ht="24" customHeight="1">
      <c r="A79" s="26" t="s">
        <v>260</v>
      </c>
      <c r="B79" s="50" t="s">
        <v>147</v>
      </c>
      <c r="C79" s="103" t="s">
        <v>261</v>
      </c>
      <c r="D79" s="104">
        <v>1234000</v>
      </c>
      <c r="E79" s="120">
        <v>316000</v>
      </c>
      <c r="F79" s="121">
        <f aca="true" t="shared" si="2" ref="F79:F110">IF(OR(D79="-",IF(E79="-",0,E79)&gt;=IF(D79="-",0,D79)),"-",IF(D79="-",0,D79)-IF(E79="-",0,E79))</f>
        <v>918000</v>
      </c>
    </row>
    <row r="80" spans="1:6" ht="15">
      <c r="A80" s="26" t="s">
        <v>262</v>
      </c>
      <c r="B80" s="50" t="s">
        <v>147</v>
      </c>
      <c r="C80" s="103" t="s">
        <v>263</v>
      </c>
      <c r="D80" s="104">
        <v>1234000</v>
      </c>
      <c r="E80" s="120">
        <v>316000</v>
      </c>
      <c r="F80" s="121">
        <f t="shared" si="2"/>
        <v>918000</v>
      </c>
    </row>
    <row r="81" spans="1:6" ht="73.5" customHeight="1">
      <c r="A81" s="26" t="s">
        <v>264</v>
      </c>
      <c r="B81" s="50" t="s">
        <v>147</v>
      </c>
      <c r="C81" s="103" t="s">
        <v>265</v>
      </c>
      <c r="D81" s="104">
        <v>1015000</v>
      </c>
      <c r="E81" s="120">
        <v>316000</v>
      </c>
      <c r="F81" s="121">
        <f t="shared" si="2"/>
        <v>699000</v>
      </c>
    </row>
    <row r="82" spans="1:6" ht="48.75" customHeight="1">
      <c r="A82" s="26" t="s">
        <v>266</v>
      </c>
      <c r="B82" s="50" t="s">
        <v>147</v>
      </c>
      <c r="C82" s="103" t="s">
        <v>267</v>
      </c>
      <c r="D82" s="104">
        <v>1015000</v>
      </c>
      <c r="E82" s="120">
        <v>316000</v>
      </c>
      <c r="F82" s="121">
        <f t="shared" si="2"/>
        <v>699000</v>
      </c>
    </row>
    <row r="83" spans="1:6" ht="110.25" customHeight="1">
      <c r="A83" s="52" t="s">
        <v>268</v>
      </c>
      <c r="B83" s="50" t="s">
        <v>147</v>
      </c>
      <c r="C83" s="103" t="s">
        <v>269</v>
      </c>
      <c r="D83" s="104">
        <v>219000</v>
      </c>
      <c r="E83" s="120" t="s">
        <v>48</v>
      </c>
      <c r="F83" s="121">
        <f t="shared" si="2"/>
        <v>219000</v>
      </c>
    </row>
    <row r="84" spans="1:6" ht="15">
      <c r="A84" s="26" t="s">
        <v>270</v>
      </c>
      <c r="B84" s="50" t="s">
        <v>147</v>
      </c>
      <c r="C84" s="103" t="s">
        <v>271</v>
      </c>
      <c r="D84" s="104">
        <v>219000</v>
      </c>
      <c r="E84" s="120" t="s">
        <v>48</v>
      </c>
      <c r="F84" s="121">
        <f t="shared" si="2"/>
        <v>219000</v>
      </c>
    </row>
    <row r="85" spans="1:6" ht="36.75" customHeight="1">
      <c r="A85" s="26" t="s">
        <v>272</v>
      </c>
      <c r="B85" s="50" t="s">
        <v>147</v>
      </c>
      <c r="C85" s="103" t="s">
        <v>273</v>
      </c>
      <c r="D85" s="104">
        <v>1209.94</v>
      </c>
      <c r="E85" s="120">
        <v>1209.94</v>
      </c>
      <c r="F85" s="121" t="str">
        <f t="shared" si="2"/>
        <v>-</v>
      </c>
    </row>
    <row r="86" spans="1:6" ht="24" customHeight="1">
      <c r="A86" s="26" t="s">
        <v>274</v>
      </c>
      <c r="B86" s="50" t="s">
        <v>147</v>
      </c>
      <c r="C86" s="103" t="s">
        <v>275</v>
      </c>
      <c r="D86" s="104">
        <v>1209.94</v>
      </c>
      <c r="E86" s="120">
        <v>1209.94</v>
      </c>
      <c r="F86" s="121" t="str">
        <f t="shared" si="2"/>
        <v>-</v>
      </c>
    </row>
    <row r="87" spans="1:6" ht="36.75" customHeight="1">
      <c r="A87" s="26" t="s">
        <v>181</v>
      </c>
      <c r="B87" s="50" t="s">
        <v>147</v>
      </c>
      <c r="C87" s="103" t="s">
        <v>276</v>
      </c>
      <c r="D87" s="104">
        <v>1209.94</v>
      </c>
      <c r="E87" s="120">
        <v>1209.94</v>
      </c>
      <c r="F87" s="121" t="str">
        <f t="shared" si="2"/>
        <v>-</v>
      </c>
    </row>
    <row r="88" spans="1:6" ht="15">
      <c r="A88" s="26" t="s">
        <v>174</v>
      </c>
      <c r="B88" s="50" t="s">
        <v>147</v>
      </c>
      <c r="C88" s="103" t="s">
        <v>277</v>
      </c>
      <c r="D88" s="104">
        <v>1209.94</v>
      </c>
      <c r="E88" s="120">
        <v>1209.94</v>
      </c>
      <c r="F88" s="121" t="str">
        <f t="shared" si="2"/>
        <v>-</v>
      </c>
    </row>
    <row r="89" spans="1:6" ht="73.5" customHeight="1">
      <c r="A89" s="52" t="s">
        <v>278</v>
      </c>
      <c r="B89" s="50" t="s">
        <v>147</v>
      </c>
      <c r="C89" s="103" t="s">
        <v>279</v>
      </c>
      <c r="D89" s="104">
        <v>354.97</v>
      </c>
      <c r="E89" s="120">
        <v>354.97</v>
      </c>
      <c r="F89" s="121" t="str">
        <f t="shared" si="2"/>
        <v>-</v>
      </c>
    </row>
    <row r="90" spans="1:6" ht="15">
      <c r="A90" s="26" t="s">
        <v>133</v>
      </c>
      <c r="B90" s="50" t="s">
        <v>147</v>
      </c>
      <c r="C90" s="103" t="s">
        <v>280</v>
      </c>
      <c r="D90" s="104">
        <v>354.97</v>
      </c>
      <c r="E90" s="120">
        <v>354.97</v>
      </c>
      <c r="F90" s="121" t="str">
        <f t="shared" si="2"/>
        <v>-</v>
      </c>
    </row>
    <row r="91" spans="1:6" ht="48.75" customHeight="1">
      <c r="A91" s="26" t="s">
        <v>281</v>
      </c>
      <c r="B91" s="50" t="s">
        <v>147</v>
      </c>
      <c r="C91" s="103" t="s">
        <v>282</v>
      </c>
      <c r="D91" s="104">
        <v>500</v>
      </c>
      <c r="E91" s="120">
        <v>500</v>
      </c>
      <c r="F91" s="121" t="str">
        <f t="shared" si="2"/>
        <v>-</v>
      </c>
    </row>
    <row r="92" spans="1:6" ht="15">
      <c r="A92" s="26" t="s">
        <v>133</v>
      </c>
      <c r="B92" s="50" t="s">
        <v>147</v>
      </c>
      <c r="C92" s="103" t="s">
        <v>283</v>
      </c>
      <c r="D92" s="104">
        <v>500</v>
      </c>
      <c r="E92" s="120">
        <v>500</v>
      </c>
      <c r="F92" s="121" t="str">
        <f t="shared" si="2"/>
        <v>-</v>
      </c>
    </row>
    <row r="93" spans="1:6" ht="48.75" customHeight="1">
      <c r="A93" s="26" t="s">
        <v>284</v>
      </c>
      <c r="B93" s="50" t="s">
        <v>147</v>
      </c>
      <c r="C93" s="103" t="s">
        <v>285</v>
      </c>
      <c r="D93" s="104">
        <v>354.97</v>
      </c>
      <c r="E93" s="120">
        <v>354.97</v>
      </c>
      <c r="F93" s="121" t="str">
        <f t="shared" si="2"/>
        <v>-</v>
      </c>
    </row>
    <row r="94" spans="1:6" ht="15">
      <c r="A94" s="26" t="s">
        <v>133</v>
      </c>
      <c r="B94" s="50" t="s">
        <v>147</v>
      </c>
      <c r="C94" s="103" t="s">
        <v>286</v>
      </c>
      <c r="D94" s="104">
        <v>354.97</v>
      </c>
      <c r="E94" s="120">
        <v>354.97</v>
      </c>
      <c r="F94" s="121" t="str">
        <f t="shared" si="2"/>
        <v>-</v>
      </c>
    </row>
    <row r="95" spans="1:6" ht="9" customHeight="1">
      <c r="A95" s="53"/>
      <c r="B95" s="54"/>
      <c r="C95" s="122"/>
      <c r="D95" s="123"/>
      <c r="E95" s="124"/>
      <c r="F95" s="124"/>
    </row>
    <row r="96" spans="1:6" ht="13.5" customHeight="1">
      <c r="A96" s="55" t="s">
        <v>287</v>
      </c>
      <c r="B96" s="56" t="s">
        <v>288</v>
      </c>
      <c r="C96" s="125" t="s">
        <v>148</v>
      </c>
      <c r="D96" s="126">
        <v>-530400</v>
      </c>
      <c r="E96" s="126">
        <v>165059.86</v>
      </c>
      <c r="F96" s="127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33" bottom="0.17" header="0.32" footer="0.17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1" t="s">
        <v>290</v>
      </c>
      <c r="B1" s="101"/>
      <c r="C1" s="101"/>
      <c r="D1" s="101"/>
      <c r="E1" s="101"/>
      <c r="F1" s="101"/>
    </row>
    <row r="2" spans="1:6" ht="12.75" customHeight="1">
      <c r="A2" s="76" t="s">
        <v>291</v>
      </c>
      <c r="B2" s="76"/>
      <c r="C2" s="76"/>
      <c r="D2" s="76"/>
      <c r="E2" s="76"/>
      <c r="F2" s="76"/>
    </row>
    <row r="3" spans="1:6" ht="9" customHeight="1">
      <c r="A3" s="5"/>
      <c r="B3" s="57"/>
      <c r="C3" s="18"/>
      <c r="D3" s="10"/>
      <c r="E3" s="10"/>
      <c r="F3" s="18"/>
    </row>
    <row r="4" spans="1:6" ht="13.5" customHeight="1">
      <c r="A4" s="88" t="s">
        <v>25</v>
      </c>
      <c r="B4" s="82" t="s">
        <v>26</v>
      </c>
      <c r="C4" s="94" t="s">
        <v>292</v>
      </c>
      <c r="D4" s="85" t="s">
        <v>28</v>
      </c>
      <c r="E4" s="85" t="s">
        <v>29</v>
      </c>
      <c r="F4" s="91" t="s">
        <v>30</v>
      </c>
    </row>
    <row r="5" spans="1:6" ht="4.5" customHeight="1">
      <c r="A5" s="89"/>
      <c r="B5" s="83"/>
      <c r="C5" s="95"/>
      <c r="D5" s="86"/>
      <c r="E5" s="86"/>
      <c r="F5" s="92"/>
    </row>
    <row r="6" spans="1:6" ht="6" customHeight="1">
      <c r="A6" s="89"/>
      <c r="B6" s="83"/>
      <c r="C6" s="95"/>
      <c r="D6" s="86"/>
      <c r="E6" s="86"/>
      <c r="F6" s="92"/>
    </row>
    <row r="7" spans="1:6" ht="4.5" customHeight="1">
      <c r="A7" s="89"/>
      <c r="B7" s="83"/>
      <c r="C7" s="95"/>
      <c r="D7" s="86"/>
      <c r="E7" s="86"/>
      <c r="F7" s="92"/>
    </row>
    <row r="8" spans="1:6" ht="6" customHeight="1">
      <c r="A8" s="89"/>
      <c r="B8" s="83"/>
      <c r="C8" s="95"/>
      <c r="D8" s="86"/>
      <c r="E8" s="86"/>
      <c r="F8" s="92"/>
    </row>
    <row r="9" spans="1:6" ht="6" customHeight="1">
      <c r="A9" s="89"/>
      <c r="B9" s="83"/>
      <c r="C9" s="95"/>
      <c r="D9" s="86"/>
      <c r="E9" s="86"/>
      <c r="F9" s="92"/>
    </row>
    <row r="10" spans="1:6" ht="18" customHeight="1">
      <c r="A10" s="90"/>
      <c r="B10" s="84"/>
      <c r="C10" s="102"/>
      <c r="D10" s="87"/>
      <c r="E10" s="87"/>
      <c r="F10" s="9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43" t="s">
        <v>32</v>
      </c>
      <c r="F11" s="25" t="s">
        <v>33</v>
      </c>
    </row>
    <row r="12" spans="1:6" ht="24" customHeight="1">
      <c r="A12" s="58" t="s">
        <v>293</v>
      </c>
      <c r="B12" s="59" t="s">
        <v>294</v>
      </c>
      <c r="C12" s="60" t="s">
        <v>148</v>
      </c>
      <c r="D12" s="61">
        <v>530400</v>
      </c>
      <c r="E12" s="61">
        <v>-165059.86</v>
      </c>
      <c r="F12" s="62" t="s">
        <v>148</v>
      </c>
    </row>
    <row r="13" spans="1:6" ht="12.75">
      <c r="A13" s="63" t="s">
        <v>37</v>
      </c>
      <c r="B13" s="64"/>
      <c r="C13" s="65"/>
      <c r="D13" s="66"/>
      <c r="E13" s="66"/>
      <c r="F13" s="67"/>
    </row>
    <row r="14" spans="1:6" ht="24" customHeight="1">
      <c r="A14" s="44" t="s">
        <v>295</v>
      </c>
      <c r="B14" s="68" t="s">
        <v>296</v>
      </c>
      <c r="C14" s="69" t="s">
        <v>148</v>
      </c>
      <c r="D14" s="46" t="s">
        <v>48</v>
      </c>
      <c r="E14" s="46" t="s">
        <v>48</v>
      </c>
      <c r="F14" s="47" t="s">
        <v>48</v>
      </c>
    </row>
    <row r="15" spans="1:6" ht="12.75">
      <c r="A15" s="63" t="s">
        <v>297</v>
      </c>
      <c r="B15" s="64"/>
      <c r="C15" s="65"/>
      <c r="D15" s="66"/>
      <c r="E15" s="66"/>
      <c r="F15" s="67"/>
    </row>
    <row r="16" spans="1:6" ht="24" customHeight="1">
      <c r="A16" s="44" t="s">
        <v>298</v>
      </c>
      <c r="B16" s="68" t="s">
        <v>299</v>
      </c>
      <c r="C16" s="69" t="s">
        <v>148</v>
      </c>
      <c r="D16" s="46" t="s">
        <v>48</v>
      </c>
      <c r="E16" s="46" t="s">
        <v>48</v>
      </c>
      <c r="F16" s="47" t="s">
        <v>48</v>
      </c>
    </row>
    <row r="17" spans="1:6" ht="12.75">
      <c r="A17" s="63" t="s">
        <v>297</v>
      </c>
      <c r="B17" s="64"/>
      <c r="C17" s="65"/>
      <c r="D17" s="66"/>
      <c r="E17" s="66"/>
      <c r="F17" s="67"/>
    </row>
    <row r="18" spans="1:6" ht="12.75">
      <c r="A18" s="58" t="s">
        <v>300</v>
      </c>
      <c r="B18" s="59" t="s">
        <v>301</v>
      </c>
      <c r="C18" s="60" t="s">
        <v>302</v>
      </c>
      <c r="D18" s="61">
        <v>530400</v>
      </c>
      <c r="E18" s="61">
        <v>-165059.86</v>
      </c>
      <c r="F18" s="62">
        <v>695459.86</v>
      </c>
    </row>
    <row r="19" spans="1:6" ht="24" customHeight="1">
      <c r="A19" s="58" t="s">
        <v>303</v>
      </c>
      <c r="B19" s="59" t="s">
        <v>301</v>
      </c>
      <c r="C19" s="60" t="s">
        <v>304</v>
      </c>
      <c r="D19" s="61">
        <v>530400</v>
      </c>
      <c r="E19" s="61">
        <v>-165059.86</v>
      </c>
      <c r="F19" s="62">
        <v>695459.86</v>
      </c>
    </row>
    <row r="20" spans="1:6" ht="12.75">
      <c r="A20" s="58" t="s">
        <v>305</v>
      </c>
      <c r="B20" s="59" t="s">
        <v>306</v>
      </c>
      <c r="C20" s="60" t="s">
        <v>307</v>
      </c>
      <c r="D20" s="61">
        <v>-6307400</v>
      </c>
      <c r="E20" s="61">
        <v>-1728011.63</v>
      </c>
      <c r="F20" s="62" t="s">
        <v>289</v>
      </c>
    </row>
    <row r="21" spans="1:6" ht="12.75">
      <c r="A21" s="26" t="s">
        <v>308</v>
      </c>
      <c r="B21" s="27" t="s">
        <v>306</v>
      </c>
      <c r="C21" s="70" t="s">
        <v>309</v>
      </c>
      <c r="D21" s="28">
        <v>-6307400</v>
      </c>
      <c r="E21" s="28">
        <v>-1728011.63</v>
      </c>
      <c r="F21" s="51" t="s">
        <v>289</v>
      </c>
    </row>
    <row r="22" spans="1:6" ht="24" customHeight="1">
      <c r="A22" s="26" t="s">
        <v>310</v>
      </c>
      <c r="B22" s="27" t="s">
        <v>306</v>
      </c>
      <c r="C22" s="70" t="s">
        <v>311</v>
      </c>
      <c r="D22" s="28">
        <v>-6307400</v>
      </c>
      <c r="E22" s="28">
        <v>-1728011.63</v>
      </c>
      <c r="F22" s="51" t="s">
        <v>289</v>
      </c>
    </row>
    <row r="23" spans="1:6" ht="24" customHeight="1">
      <c r="A23" s="26" t="s">
        <v>312</v>
      </c>
      <c r="B23" s="27" t="s">
        <v>306</v>
      </c>
      <c r="C23" s="70" t="s">
        <v>313</v>
      </c>
      <c r="D23" s="28">
        <v>-6307400</v>
      </c>
      <c r="E23" s="28">
        <v>-1728011.63</v>
      </c>
      <c r="F23" s="51" t="s">
        <v>289</v>
      </c>
    </row>
    <row r="24" spans="1:6" ht="12.75">
      <c r="A24" s="58" t="s">
        <v>305</v>
      </c>
      <c r="B24" s="59" t="s">
        <v>306</v>
      </c>
      <c r="C24" s="60" t="s">
        <v>314</v>
      </c>
      <c r="D24" s="61" t="s">
        <v>48</v>
      </c>
      <c r="E24" s="61" t="s">
        <v>48</v>
      </c>
      <c r="F24" s="62" t="s">
        <v>48</v>
      </c>
    </row>
    <row r="25" spans="1:6" ht="12.75">
      <c r="A25" s="58" t="s">
        <v>315</v>
      </c>
      <c r="B25" s="59" t="s">
        <v>316</v>
      </c>
      <c r="C25" s="60" t="s">
        <v>317</v>
      </c>
      <c r="D25" s="61">
        <v>6837800</v>
      </c>
      <c r="E25" s="61">
        <v>1562951.77</v>
      </c>
      <c r="F25" s="62" t="s">
        <v>289</v>
      </c>
    </row>
    <row r="26" spans="1:6" ht="24" customHeight="1">
      <c r="A26" s="26" t="s">
        <v>318</v>
      </c>
      <c r="B26" s="27" t="s">
        <v>316</v>
      </c>
      <c r="C26" s="70" t="s">
        <v>319</v>
      </c>
      <c r="D26" s="28">
        <v>6837800</v>
      </c>
      <c r="E26" s="28">
        <v>1562951.77</v>
      </c>
      <c r="F26" s="51" t="s">
        <v>289</v>
      </c>
    </row>
    <row r="27" spans="1:6" ht="24" customHeight="1">
      <c r="A27" s="26" t="s">
        <v>320</v>
      </c>
      <c r="B27" s="27" t="s">
        <v>316</v>
      </c>
      <c r="C27" s="70" t="s">
        <v>321</v>
      </c>
      <c r="D27" s="28">
        <v>6837800</v>
      </c>
      <c r="E27" s="28">
        <v>1562951.77</v>
      </c>
      <c r="F27" s="51" t="s">
        <v>289</v>
      </c>
    </row>
    <row r="28" spans="1:6" ht="24" customHeight="1">
      <c r="A28" s="26" t="s">
        <v>322</v>
      </c>
      <c r="B28" s="27" t="s">
        <v>316</v>
      </c>
      <c r="C28" s="70" t="s">
        <v>323</v>
      </c>
      <c r="D28" s="28">
        <v>6837800</v>
      </c>
      <c r="E28" s="28">
        <v>1562951.77</v>
      </c>
      <c r="F28" s="51" t="s">
        <v>289</v>
      </c>
    </row>
    <row r="29" spans="1:6" ht="12.75">
      <c r="A29" s="58" t="s">
        <v>315</v>
      </c>
      <c r="B29" s="59" t="s">
        <v>316</v>
      </c>
      <c r="C29" s="60" t="s">
        <v>324</v>
      </c>
      <c r="D29" s="61" t="s">
        <v>48</v>
      </c>
      <c r="E29" s="61" t="s">
        <v>48</v>
      </c>
      <c r="F29" s="62" t="s">
        <v>48</v>
      </c>
    </row>
    <row r="30" spans="1:6" ht="12.75" customHeight="1">
      <c r="A30" s="71"/>
      <c r="B30" s="72"/>
      <c r="C30" s="73"/>
      <c r="D30" s="74"/>
      <c r="E30" s="74"/>
      <c r="F30" s="75"/>
    </row>
    <row r="42" spans="1:6" ht="12.75" customHeight="1">
      <c r="A42" s="12" t="s">
        <v>325</v>
      </c>
      <c r="D42" s="2"/>
      <c r="E42" s="2"/>
      <c r="F42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32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5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333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rep:2.50.0.135</dc:description>
  <cp:lastModifiedBy>Катя</cp:lastModifiedBy>
  <cp:lastPrinted>2020-05-06T10:14:27Z</cp:lastPrinted>
  <dcterms:created xsi:type="dcterms:W3CDTF">2020-05-06T10:10:45Z</dcterms:created>
  <dcterms:modified xsi:type="dcterms:W3CDTF">2020-05-06T10:15:55Z</dcterms:modified>
  <cp:category/>
  <cp:version/>
  <cp:contentType/>
  <cp:contentStatus/>
</cp:coreProperties>
</file>