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<sst xmlns="http://schemas.openxmlformats.org/spreadsheetml/2006/main" count="600" uniqueCount="362">
  <si>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</si>
  <si>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</si>
  <si>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</si>
  <si>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</si>
  <si>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</si>
  <si>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</si>
  <si>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</si>
  <si>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</si>
  <si>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</si>
  <si>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</si>
  <si>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</si>
  <si>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</si>
  <si>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</si>
  <si>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</si>
  <si>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</si>
  <si>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</si>
  <si>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</si>
  <si>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</si>
  <si>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</si>
  <si>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</si>
  <si>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</si>
  <si>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</si>
  <si>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</si>
  <si>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</si>
  <si>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</si>
  <si>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</si>
  <si>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</si>
  <si>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</si>
  <si>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</si>
  <si>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</si>
  <si>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</si>
  <si>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</si>
  <si>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</si>
  <si>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</si>
  <si>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</si>
  <si>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</si>
  <si>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</si>
  <si>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</si>
  <si>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</si>
  <si>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</si>
  <si>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</si>
  <si>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</si>
  <si>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</si>
  <si>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</si>
  <si>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</si>
  <si>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</si>
  <si>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</si>
  <si>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</si>
  <si>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</si>
  <si>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</si>
  <si>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</si>
  <si>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</si>
  <si>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</si>
  <si>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</si>
  <si>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</si>
  <si>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</si>
  <si>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</si>
  <si>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</si>
  <si>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</si>
  <si>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</si>
  <si>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</si>
  <si>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</si>
  <si>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</si>
  <si>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</si>
  <si>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</si>
  <si>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</si>
  <si>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</si>
  <si>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</si>
  <si>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</si>
  <si>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</si>
  <si>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</si>
  <si>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</si>
  <si>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</si>
  <si>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</si>
  <si>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</si>
  <si>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</si>
  <si>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</si>
  <si>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</si>
  <si>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</si>
  <si>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</si>
  <si>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</si>
  <si>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</si>
  <si>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</si>
  <si>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</si>
  <si>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</si>
  <si>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</si>
  <si>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</si>
  <si>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</si>
  <si>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</si>
  <si>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</si>
  <si>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</si>
  <si>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</si>
  <si>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</si>
  <si>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</si>
  <si>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</si>
  <si>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</si>
  <si>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</si>
  <si>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</si>
  <si>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</si>
  <si>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</si>
  <si>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</si>
  <si>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</si>
  <si>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</si>
  <si>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</si>
  <si>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</si>
  <si>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</si>
  <si>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</si>
  <si>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</si>
  <si>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</si>
  <si>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</si>
  <si>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</si>
  <si>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</si>
  <si>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</si>
  <si>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</si>
  <si>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</si>
  <si>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</si>
  <si>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</si>
  <si>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</si>
  <si>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</si>
  <si>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</si>
  <si>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</si>
  <si>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</si>
  <si>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</si>
  <si>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</si>
  <si>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</si>
  <si>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</si>
  <si>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</si>
  <si>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</si>
  <si>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</si>
  <si>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</si>
  <si>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</si>
  <si>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</si>
  <si>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</si>
  <si>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</si>
  <si>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</si>
  <si>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</si>
  <si>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</si>
  <si>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</si>
  <si>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</si>
  <si>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</si>
  <si>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</si>
  <si>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</si>
  <si>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</si>
  <si>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</si>
  <si>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</si>
  <si>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</si>
  <si>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</si>
  <si>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</si>
  <si>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</si>
  <si>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</si>
  <si>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</si>
  <si>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</si>
  <si>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</si>
  <si>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</si>
  <si>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</si>
  <si>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</si>
  <si>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</si>
  <si>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</si>
  <si>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</si>
  <si>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</si>
  <si>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</si>
  <si>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</si>
  <si>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</si>
  <si>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</si>
  <si>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</si>
  <si>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</si>
  <si>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</si>
  <si>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</si>
  <si>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</si>
  <si>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</si>
  <si>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</si>
  <si>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</si>
  <si>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</si>
  <si>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</si>
  <si>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</si>
  <si>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</si>
  <si>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</si>
  <si>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</si>
  <si>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</si>
  <si>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</si>
  <si>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</si>
  <si>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</si>
  <si>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</si>
  <si>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</si>
  <si>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</si>
  <si>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</si>
  <si>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</si>
  <si>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</si>
  <si>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</si>
  <si>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</si>
  <si>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</si>
  <si>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</si>
  <si>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</si>
  <si>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</si>
  <si>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</si>
  <si>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</si>
  <si>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</si>
  <si>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</si>
  <si>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</si>
  <si>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</si>
  <si>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</si>
  <si>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</si>
  <si>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</si>
  <si>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</si>
  <si>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</si>
  <si>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</si>
  <si>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</si>
  <si>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</si>
  <si>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</si>
  <si>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</si>
  <si>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</si>
  <si>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</si>
  <si>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</si>
  <si>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</si>
  <si>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</si>
  <si>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</si>
  <si>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</si>
  <si>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</si>
  <si>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</si>
  <si>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</si>
  <si>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</si>
  <si>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</si>
  <si>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</si>
  <si>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</si>
  <si>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</si>
  <si>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</si>
  <si>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</si>
  <si>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</si>
  <si>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</si>
  <si>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</si>
  <si>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</si>
  <si>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</si>
  <si>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</si>
  <si>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</si>
  <si>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</si>
  <si>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</si>
  <si>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</si>
  <si>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</si>
  <si>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</si>
  <si>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</si>
  <si>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</si>
  <si>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</si>
  <si>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</si>
  <si>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</si>
  <si>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</si>
  <si>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</si>
  <si>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</si>
  <si>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</si>
  <si>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</si>
  <si>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</si>
  <si>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</si>
  <si>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</si>
  <si>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</si>
  <si>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</si>
  <si>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</si>
  <si>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</si>
  <si>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</si>
  <si>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</si>
  <si>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</si>
  <si>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</si>
  <si>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</si>
  <si>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</si>
  <si>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</si>
  <si>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</si>
  <si>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</si>
  <si>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</si>
  <si>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</si>
  <si>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</si>
  <si>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</si>
  <si>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</si>
  <si>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</si>
  <si>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</si>
  <si>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</si>
  <si>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</si>
  <si>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</si>
  <si>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</si>
  <si>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</si>
  <si>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</si>
  <si>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</si>
  <si>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</si>
  <si>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</si>
  <si>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</si>
  <si>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</si>
  <si>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</si>
  <si>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</si>
  <si>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</si>
  <si>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</si>
  <si>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</si>
  <si>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уличных тренажеров для муниципального учреждения культуры Большинского сельского поселения Тарасовского района "Большинский сельский Дом культуры" с установкой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</si>
  <si>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951 0801 0210071180 000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</si>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</sst>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173" fontId="2" fillId="0" borderId="14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8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7" fillId="0" borderId="34" xfId="0" applyFont="1" applyBorder="1" applyAlignment="1" applyProtection="1">
      <alignment horizontal="center"/>
      <protection/>
    </xf>
    <xf numFmtId="4" fontId="7" fillId="0" borderId="29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49" fontId="7" fillId="0" borderId="35" xfId="0" applyFont="1" applyBorder="1" applyAlignment="1" applyProtection="1">
      <alignment horizontal="center"/>
      <protection/>
    </xf>
    <xf numFmtId="4" fontId="7" fillId="0" borderId="31" xfId="0" applyFont="1" applyBorder="1" applyAlignment="1" applyProtection="1">
      <alignment horizontal="right"/>
      <protection/>
    </xf>
    <xf numFmtId="4" fontId="7" fillId="0" borderId="36" xfId="0" applyFont="1" applyBorder="1" applyAlignment="1" applyProtection="1">
      <alignment horizontal="right"/>
      <protection/>
    </xf>
    <xf numFmtId="49" fontId="7" fillId="0" borderId="20" xfId="0" applyFont="1" applyBorder="1" applyAlignment="1" applyProtection="1">
      <alignment horizontal="center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1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/>
      <protection/>
    </xf>
    <xf numFmtId="49" fontId="7" fillId="0" borderId="17" xfId="0" applyFont="1" applyBorder="1" applyAlignment="1" applyProtection="1">
      <alignment horizontal="center" vertical="center"/>
      <protection/>
    </xf>
    <xf numFmtId="49" fontId="8" fillId="0" borderId="20" xfId="0" applyFont="1" applyBorder="1" applyAlignment="1" applyProtection="1">
      <alignment horizontal="center"/>
      <protection/>
    </xf>
    <xf numFmtId="4" fontId="8" fillId="0" borderId="32" xfId="0" applyFont="1" applyBorder="1" applyAlignment="1" applyProtection="1">
      <alignment horizontal="right"/>
      <protection/>
    </xf>
    <xf numFmtId="4" fontId="8" fillId="0" borderId="20" xfId="0" applyFont="1" applyBorder="1" applyAlignment="1" applyProtection="1">
      <alignment horizontal="right"/>
      <protection/>
    </xf>
    <xf numFmtId="4" fontId="8" fillId="0" borderId="21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center"/>
      <protection/>
    </xf>
    <xf numFmtId="49" fontId="3" fillId="0" borderId="37" xfId="0" applyFont="1" applyBorder="1" applyAlignment="1" applyProtection="1">
      <alignment wrapText="1"/>
      <protection/>
    </xf>
    <xf numFmtId="0" fontId="7" fillId="0" borderId="31" xfId="0" applyFont="1" applyBorder="1" applyAlignment="1" applyProtection="1">
      <alignment horizontal="right"/>
      <protection/>
    </xf>
    <xf numFmtId="0" fontId="7" fillId="0" borderId="31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/>
      <protection/>
    </xf>
    <xf numFmtId="49" fontId="7" fillId="0" borderId="38" xfId="0" applyFont="1" applyBorder="1" applyAlignment="1" applyProtection="1">
      <alignment horizontal="center"/>
      <protection/>
    </xf>
    <xf numFmtId="4" fontId="7" fillId="0" borderId="39" xfId="0" applyFont="1" applyBorder="1" applyAlignment="1" applyProtection="1">
      <alignment horizontal="right"/>
      <protection/>
    </xf>
    <xf numFmtId="4" fontId="7" fillId="0" borderId="4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4" fontId="8" fillId="0" borderId="29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9" fontId="7" fillId="0" borderId="31" xfId="0" applyFont="1" applyBorder="1" applyAlignment="1" applyProtection="1">
      <alignment horizontal="center"/>
      <protection/>
    </xf>
    <xf numFmtId="49" fontId="7" fillId="0" borderId="36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2.28125" style="0" customWidth="1"/>
    <col min="5" max="5" width="23.57421875" style="0" customWidth="1"/>
    <col min="6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6" t="s">
        <v>15</v>
      </c>
      <c r="C6" s="84"/>
      <c r="D6" s="84"/>
      <c r="E6" s="3" t="s">
        <v>9</v>
      </c>
      <c r="F6" s="11" t="s">
        <v>19</v>
      </c>
    </row>
    <row r="7" spans="1:6" ht="24" customHeight="1">
      <c r="A7" s="12" t="s">
        <v>10</v>
      </c>
      <c r="B7" s="107" t="s">
        <v>16</v>
      </c>
      <c r="C7" s="107"/>
      <c r="D7" s="107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22</v>
      </c>
      <c r="B10" s="108"/>
      <c r="C10" s="108"/>
      <c r="D10" s="108"/>
      <c r="E10" s="1"/>
      <c r="F10" s="18"/>
    </row>
    <row r="11" spans="1:6" ht="3.75" customHeight="1">
      <c r="A11" s="112" t="s">
        <v>23</v>
      </c>
      <c r="B11" s="109" t="s">
        <v>24</v>
      </c>
      <c r="C11" s="109" t="s">
        <v>25</v>
      </c>
      <c r="D11" s="104" t="s">
        <v>26</v>
      </c>
      <c r="E11" s="104" t="s">
        <v>27</v>
      </c>
      <c r="F11" s="101" t="s">
        <v>28</v>
      </c>
    </row>
    <row r="12" spans="1:6" ht="3" customHeight="1">
      <c r="A12" s="113"/>
      <c r="B12" s="110"/>
      <c r="C12" s="110"/>
      <c r="D12" s="105"/>
      <c r="E12" s="105"/>
      <c r="F12" s="102"/>
    </row>
    <row r="13" spans="1:6" ht="3" customHeight="1">
      <c r="A13" s="113"/>
      <c r="B13" s="110"/>
      <c r="C13" s="110"/>
      <c r="D13" s="105"/>
      <c r="E13" s="105"/>
      <c r="F13" s="102"/>
    </row>
    <row r="14" spans="1:6" ht="3" customHeight="1">
      <c r="A14" s="113"/>
      <c r="B14" s="110"/>
      <c r="C14" s="110"/>
      <c r="D14" s="105"/>
      <c r="E14" s="105"/>
      <c r="F14" s="102"/>
    </row>
    <row r="15" spans="1:6" ht="3" customHeight="1">
      <c r="A15" s="113"/>
      <c r="B15" s="110"/>
      <c r="C15" s="110"/>
      <c r="D15" s="105"/>
      <c r="E15" s="105"/>
      <c r="F15" s="102"/>
    </row>
    <row r="16" spans="1:6" ht="3" customHeight="1">
      <c r="A16" s="113"/>
      <c r="B16" s="110"/>
      <c r="C16" s="110"/>
      <c r="D16" s="105"/>
      <c r="E16" s="105"/>
      <c r="F16" s="102"/>
    </row>
    <row r="17" spans="1:6" ht="23.25" customHeight="1">
      <c r="A17" s="114"/>
      <c r="B17" s="111"/>
      <c r="C17" s="111"/>
      <c r="D17" s="106"/>
      <c r="E17" s="106"/>
      <c r="F17" s="103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8">
      <c r="A19" s="25" t="s">
        <v>32</v>
      </c>
      <c r="B19" s="26" t="s">
        <v>33</v>
      </c>
      <c r="C19" s="68" t="s">
        <v>34</v>
      </c>
      <c r="D19" s="69">
        <v>9009800</v>
      </c>
      <c r="E19" s="70">
        <v>10100479.61</v>
      </c>
      <c r="F19" s="69" t="str">
        <f>IF(OR(D19="-",IF(E19="-",0,E19)&gt;=IF(D19="-",0,D19)),"-",IF(D19="-",0,D19)-IF(E19="-",0,E19))</f>
        <v>-</v>
      </c>
    </row>
    <row r="20" spans="1:6" ht="18">
      <c r="A20" s="27" t="s">
        <v>35</v>
      </c>
      <c r="B20" s="28"/>
      <c r="C20" s="71"/>
      <c r="D20" s="72"/>
      <c r="E20" s="72"/>
      <c r="F20" s="73"/>
    </row>
    <row r="21" spans="1:6" ht="18">
      <c r="A21" s="29" t="s">
        <v>36</v>
      </c>
      <c r="B21" s="30" t="s">
        <v>33</v>
      </c>
      <c r="C21" s="74" t="s">
        <v>37</v>
      </c>
      <c r="D21" s="75">
        <v>2465600</v>
      </c>
      <c r="E21" s="75">
        <v>3556886.61</v>
      </c>
      <c r="F21" s="76" t="str">
        <f aca="true" t="shared" si="0" ref="F21:F51">IF(OR(D21="-",IF(E21="-",0,E21)&gt;=IF(D21="-",0,D21)),"-",IF(D21="-",0,D21)-IF(E21="-",0,E21))</f>
        <v>-</v>
      </c>
    </row>
    <row r="22" spans="1:6" ht="18">
      <c r="A22" s="29" t="s">
        <v>38</v>
      </c>
      <c r="B22" s="30" t="s">
        <v>33</v>
      </c>
      <c r="C22" s="74" t="s">
        <v>39</v>
      </c>
      <c r="D22" s="75">
        <v>473300</v>
      </c>
      <c r="E22" s="75">
        <v>578326.6</v>
      </c>
      <c r="F22" s="76" t="str">
        <f t="shared" si="0"/>
        <v>-</v>
      </c>
    </row>
    <row r="23" spans="1:6" ht="18">
      <c r="A23" s="29" t="s">
        <v>40</v>
      </c>
      <c r="B23" s="30" t="s">
        <v>33</v>
      </c>
      <c r="C23" s="74" t="s">
        <v>41</v>
      </c>
      <c r="D23" s="75">
        <v>473300</v>
      </c>
      <c r="E23" s="75">
        <v>578326.6</v>
      </c>
      <c r="F23" s="76" t="str">
        <f t="shared" si="0"/>
        <v>-</v>
      </c>
    </row>
    <row r="24" spans="1:6" ht="68.25">
      <c r="A24" s="31" t="s">
        <v>42</v>
      </c>
      <c r="B24" s="30" t="s">
        <v>33</v>
      </c>
      <c r="C24" s="74" t="s">
        <v>43</v>
      </c>
      <c r="D24" s="75">
        <v>467800</v>
      </c>
      <c r="E24" s="75">
        <v>501185.64</v>
      </c>
      <c r="F24" s="76" t="str">
        <f t="shared" si="0"/>
        <v>-</v>
      </c>
    </row>
    <row r="25" spans="1:6" ht="90.75">
      <c r="A25" s="31" t="s">
        <v>44</v>
      </c>
      <c r="B25" s="30" t="s">
        <v>33</v>
      </c>
      <c r="C25" s="74" t="s">
        <v>45</v>
      </c>
      <c r="D25" s="75" t="s">
        <v>46</v>
      </c>
      <c r="E25" s="75">
        <v>501025.44</v>
      </c>
      <c r="F25" s="76" t="str">
        <f t="shared" si="0"/>
        <v>-</v>
      </c>
    </row>
    <row r="26" spans="1:6" ht="68.25">
      <c r="A26" s="31" t="s">
        <v>47</v>
      </c>
      <c r="B26" s="30" t="s">
        <v>33</v>
      </c>
      <c r="C26" s="74" t="s">
        <v>48</v>
      </c>
      <c r="D26" s="75" t="s">
        <v>46</v>
      </c>
      <c r="E26" s="75">
        <v>48.86</v>
      </c>
      <c r="F26" s="76" t="str">
        <f t="shared" si="0"/>
        <v>-</v>
      </c>
    </row>
    <row r="27" spans="1:6" ht="90.75">
      <c r="A27" s="31" t="s">
        <v>49</v>
      </c>
      <c r="B27" s="30" t="s">
        <v>33</v>
      </c>
      <c r="C27" s="74" t="s">
        <v>50</v>
      </c>
      <c r="D27" s="75" t="s">
        <v>46</v>
      </c>
      <c r="E27" s="75">
        <v>117.69</v>
      </c>
      <c r="F27" s="76" t="str">
        <f t="shared" si="0"/>
        <v>-</v>
      </c>
    </row>
    <row r="28" spans="1:6" ht="124.5">
      <c r="A28" s="31" t="s">
        <v>51</v>
      </c>
      <c r="B28" s="30" t="s">
        <v>33</v>
      </c>
      <c r="C28" s="74" t="s">
        <v>52</v>
      </c>
      <c r="D28" s="75" t="s">
        <v>46</v>
      </c>
      <c r="E28" s="75">
        <v>-52.61</v>
      </c>
      <c r="F28" s="76" t="str">
        <f t="shared" si="0"/>
        <v>-</v>
      </c>
    </row>
    <row r="29" spans="1:6" ht="124.5">
      <c r="A29" s="31" t="s">
        <v>53</v>
      </c>
      <c r="B29" s="30" t="s">
        <v>33</v>
      </c>
      <c r="C29" s="74" t="s">
        <v>54</v>
      </c>
      <c r="D29" s="75" t="s">
        <v>46</v>
      </c>
      <c r="E29" s="75">
        <v>46.26</v>
      </c>
      <c r="F29" s="76" t="str">
        <f t="shared" si="0"/>
        <v>-</v>
      </c>
    </row>
    <row r="30" spans="1:6" ht="34.5">
      <c r="A30" s="29" t="s">
        <v>55</v>
      </c>
      <c r="B30" s="30" t="s">
        <v>33</v>
      </c>
      <c r="C30" s="74" t="s">
        <v>56</v>
      </c>
      <c r="D30" s="75">
        <v>5500</v>
      </c>
      <c r="E30" s="75">
        <v>77140.96</v>
      </c>
      <c r="F30" s="76" t="str">
        <f t="shared" si="0"/>
        <v>-</v>
      </c>
    </row>
    <row r="31" spans="1:6" ht="68.25">
      <c r="A31" s="29" t="s">
        <v>57</v>
      </c>
      <c r="B31" s="30" t="s">
        <v>33</v>
      </c>
      <c r="C31" s="74" t="s">
        <v>58</v>
      </c>
      <c r="D31" s="75" t="s">
        <v>46</v>
      </c>
      <c r="E31" s="75">
        <v>77080.37</v>
      </c>
      <c r="F31" s="76" t="str">
        <f t="shared" si="0"/>
        <v>-</v>
      </c>
    </row>
    <row r="32" spans="1:6" ht="45.75">
      <c r="A32" s="29" t="s">
        <v>59</v>
      </c>
      <c r="B32" s="30" t="s">
        <v>33</v>
      </c>
      <c r="C32" s="74" t="s">
        <v>60</v>
      </c>
      <c r="D32" s="75" t="s">
        <v>46</v>
      </c>
      <c r="E32" s="75">
        <v>60.59</v>
      </c>
      <c r="F32" s="76" t="str">
        <f t="shared" si="0"/>
        <v>-</v>
      </c>
    </row>
    <row r="33" spans="1:6" ht="18">
      <c r="A33" s="29" t="s">
        <v>61</v>
      </c>
      <c r="B33" s="30" t="s">
        <v>33</v>
      </c>
      <c r="C33" s="74" t="s">
        <v>62</v>
      </c>
      <c r="D33" s="75">
        <v>242600</v>
      </c>
      <c r="E33" s="75">
        <v>124529.9</v>
      </c>
      <c r="F33" s="76">
        <f t="shared" si="0"/>
        <v>118070.1</v>
      </c>
    </row>
    <row r="34" spans="1:6" ht="18">
      <c r="A34" s="29" t="s">
        <v>63</v>
      </c>
      <c r="B34" s="30" t="s">
        <v>33</v>
      </c>
      <c r="C34" s="74" t="s">
        <v>64</v>
      </c>
      <c r="D34" s="75">
        <v>242600</v>
      </c>
      <c r="E34" s="75">
        <v>124529.9</v>
      </c>
      <c r="F34" s="76">
        <f t="shared" si="0"/>
        <v>118070.1</v>
      </c>
    </row>
    <row r="35" spans="1:6" ht="18">
      <c r="A35" s="29" t="s">
        <v>63</v>
      </c>
      <c r="B35" s="30" t="s">
        <v>33</v>
      </c>
      <c r="C35" s="74" t="s">
        <v>65</v>
      </c>
      <c r="D35" s="75">
        <v>242600</v>
      </c>
      <c r="E35" s="75">
        <v>124529.9</v>
      </c>
      <c r="F35" s="76">
        <f t="shared" si="0"/>
        <v>118070.1</v>
      </c>
    </row>
    <row r="36" spans="1:6" ht="45.75">
      <c r="A36" s="29" t="s">
        <v>66</v>
      </c>
      <c r="B36" s="30" t="s">
        <v>33</v>
      </c>
      <c r="C36" s="74" t="s">
        <v>67</v>
      </c>
      <c r="D36" s="75" t="s">
        <v>46</v>
      </c>
      <c r="E36" s="75">
        <v>124396</v>
      </c>
      <c r="F36" s="76" t="str">
        <f t="shared" si="0"/>
        <v>-</v>
      </c>
    </row>
    <row r="37" spans="1:6" ht="23.25">
      <c r="A37" s="29" t="s">
        <v>68</v>
      </c>
      <c r="B37" s="30" t="s">
        <v>33</v>
      </c>
      <c r="C37" s="74" t="s">
        <v>69</v>
      </c>
      <c r="D37" s="75" t="s">
        <v>46</v>
      </c>
      <c r="E37" s="75">
        <v>133.9</v>
      </c>
      <c r="F37" s="76" t="str">
        <f t="shared" si="0"/>
        <v>-</v>
      </c>
    </row>
    <row r="38" spans="1:6" ht="18">
      <c r="A38" s="29" t="s">
        <v>70</v>
      </c>
      <c r="B38" s="30" t="s">
        <v>33</v>
      </c>
      <c r="C38" s="74" t="s">
        <v>71</v>
      </c>
      <c r="D38" s="75">
        <v>1207700</v>
      </c>
      <c r="E38" s="75">
        <v>2309621.92</v>
      </c>
      <c r="F38" s="76" t="str">
        <f t="shared" si="0"/>
        <v>-</v>
      </c>
    </row>
    <row r="39" spans="1:6" ht="18">
      <c r="A39" s="29" t="s">
        <v>72</v>
      </c>
      <c r="B39" s="30" t="s">
        <v>33</v>
      </c>
      <c r="C39" s="74" t="s">
        <v>73</v>
      </c>
      <c r="D39" s="75">
        <v>75000</v>
      </c>
      <c r="E39" s="75">
        <v>105747.36</v>
      </c>
      <c r="F39" s="76" t="str">
        <f t="shared" si="0"/>
        <v>-</v>
      </c>
    </row>
    <row r="40" spans="1:6" ht="34.5">
      <c r="A40" s="29" t="s">
        <v>74</v>
      </c>
      <c r="B40" s="30" t="s">
        <v>33</v>
      </c>
      <c r="C40" s="74" t="s">
        <v>75</v>
      </c>
      <c r="D40" s="75">
        <v>75000</v>
      </c>
      <c r="E40" s="75">
        <v>105747.36</v>
      </c>
      <c r="F40" s="76" t="str">
        <f t="shared" si="0"/>
        <v>-</v>
      </c>
    </row>
    <row r="41" spans="1:6" ht="68.25">
      <c r="A41" s="29" t="s">
        <v>76</v>
      </c>
      <c r="B41" s="30" t="s">
        <v>33</v>
      </c>
      <c r="C41" s="74" t="s">
        <v>77</v>
      </c>
      <c r="D41" s="75" t="s">
        <v>46</v>
      </c>
      <c r="E41" s="75">
        <v>105422.94</v>
      </c>
      <c r="F41" s="76" t="str">
        <f t="shared" si="0"/>
        <v>-</v>
      </c>
    </row>
    <row r="42" spans="1:6" ht="45.75">
      <c r="A42" s="29" t="s">
        <v>78</v>
      </c>
      <c r="B42" s="30" t="s">
        <v>33</v>
      </c>
      <c r="C42" s="74" t="s">
        <v>79</v>
      </c>
      <c r="D42" s="75" t="s">
        <v>46</v>
      </c>
      <c r="E42" s="75">
        <v>324.42</v>
      </c>
      <c r="F42" s="76" t="str">
        <f t="shared" si="0"/>
        <v>-</v>
      </c>
    </row>
    <row r="43" spans="1:6" ht="18">
      <c r="A43" s="29" t="s">
        <v>80</v>
      </c>
      <c r="B43" s="30" t="s">
        <v>33</v>
      </c>
      <c r="C43" s="74" t="s">
        <v>81</v>
      </c>
      <c r="D43" s="75">
        <v>1132700</v>
      </c>
      <c r="E43" s="75">
        <v>2203874.56</v>
      </c>
      <c r="F43" s="76" t="str">
        <f t="shared" si="0"/>
        <v>-</v>
      </c>
    </row>
    <row r="44" spans="1:6" ht="18">
      <c r="A44" s="29" t="s">
        <v>82</v>
      </c>
      <c r="B44" s="30" t="s">
        <v>33</v>
      </c>
      <c r="C44" s="74" t="s">
        <v>83</v>
      </c>
      <c r="D44" s="75">
        <v>274000</v>
      </c>
      <c r="E44" s="75">
        <v>216170.76</v>
      </c>
      <c r="F44" s="76">
        <f t="shared" si="0"/>
        <v>57829.23999999999</v>
      </c>
    </row>
    <row r="45" spans="1:6" ht="34.5">
      <c r="A45" s="29" t="s">
        <v>84</v>
      </c>
      <c r="B45" s="30" t="s">
        <v>33</v>
      </c>
      <c r="C45" s="74" t="s">
        <v>85</v>
      </c>
      <c r="D45" s="75">
        <v>274000</v>
      </c>
      <c r="E45" s="75">
        <v>216170.76</v>
      </c>
      <c r="F45" s="76">
        <f t="shared" si="0"/>
        <v>57829.23999999999</v>
      </c>
    </row>
    <row r="46" spans="1:6" ht="18">
      <c r="A46" s="29" t="s">
        <v>86</v>
      </c>
      <c r="B46" s="30" t="s">
        <v>33</v>
      </c>
      <c r="C46" s="74" t="s">
        <v>87</v>
      </c>
      <c r="D46" s="75">
        <v>858700</v>
      </c>
      <c r="E46" s="75">
        <v>1987703.8</v>
      </c>
      <c r="F46" s="76" t="str">
        <f t="shared" si="0"/>
        <v>-</v>
      </c>
    </row>
    <row r="47" spans="1:6" ht="34.5">
      <c r="A47" s="29" t="s">
        <v>88</v>
      </c>
      <c r="B47" s="30" t="s">
        <v>33</v>
      </c>
      <c r="C47" s="74" t="s">
        <v>89</v>
      </c>
      <c r="D47" s="75">
        <v>858700</v>
      </c>
      <c r="E47" s="75">
        <v>1987703.8</v>
      </c>
      <c r="F47" s="76" t="str">
        <f t="shared" si="0"/>
        <v>-</v>
      </c>
    </row>
    <row r="48" spans="1:6" ht="18">
      <c r="A48" s="29" t="s">
        <v>90</v>
      </c>
      <c r="B48" s="30" t="s">
        <v>33</v>
      </c>
      <c r="C48" s="74" t="s">
        <v>91</v>
      </c>
      <c r="D48" s="75">
        <v>8500</v>
      </c>
      <c r="E48" s="75">
        <v>3140</v>
      </c>
      <c r="F48" s="76">
        <f t="shared" si="0"/>
        <v>5360</v>
      </c>
    </row>
    <row r="49" spans="1:6" ht="45.75">
      <c r="A49" s="29" t="s">
        <v>92</v>
      </c>
      <c r="B49" s="30" t="s">
        <v>33</v>
      </c>
      <c r="C49" s="74" t="s">
        <v>93</v>
      </c>
      <c r="D49" s="75">
        <v>8500</v>
      </c>
      <c r="E49" s="75">
        <v>3140</v>
      </c>
      <c r="F49" s="76">
        <f t="shared" si="0"/>
        <v>5360</v>
      </c>
    </row>
    <row r="50" spans="1:6" ht="68.25">
      <c r="A50" s="29" t="s">
        <v>94</v>
      </c>
      <c r="B50" s="30" t="s">
        <v>33</v>
      </c>
      <c r="C50" s="74" t="s">
        <v>95</v>
      </c>
      <c r="D50" s="75">
        <v>8500</v>
      </c>
      <c r="E50" s="75">
        <v>3140</v>
      </c>
      <c r="F50" s="76">
        <f t="shared" si="0"/>
        <v>5360</v>
      </c>
    </row>
    <row r="51" spans="1:6" ht="68.25">
      <c r="A51" s="29" t="s">
        <v>94</v>
      </c>
      <c r="B51" s="30" t="s">
        <v>33</v>
      </c>
      <c r="C51" s="74" t="s">
        <v>96</v>
      </c>
      <c r="D51" s="75" t="s">
        <v>46</v>
      </c>
      <c r="E51" s="75">
        <v>3140</v>
      </c>
      <c r="F51" s="76" t="str">
        <f t="shared" si="0"/>
        <v>-</v>
      </c>
    </row>
    <row r="52" spans="1:6" ht="34.5">
      <c r="A52" s="29" t="s">
        <v>97</v>
      </c>
      <c r="B52" s="30" t="s">
        <v>33</v>
      </c>
      <c r="C52" s="74" t="s">
        <v>98</v>
      </c>
      <c r="D52" s="75">
        <v>119800</v>
      </c>
      <c r="E52" s="75">
        <v>124418.19</v>
      </c>
      <c r="F52" s="76" t="str">
        <f aca="true" t="shared" si="1" ref="F52:F79">IF(OR(D52="-",IF(E52="-",0,E52)&gt;=IF(D52="-",0,D52)),"-",IF(D52="-",0,D52)-IF(E52="-",0,E52))</f>
        <v>-</v>
      </c>
    </row>
    <row r="53" spans="1:6" ht="79.5">
      <c r="A53" s="31" t="s">
        <v>99</v>
      </c>
      <c r="B53" s="30" t="s">
        <v>33</v>
      </c>
      <c r="C53" s="74" t="s">
        <v>100</v>
      </c>
      <c r="D53" s="75">
        <v>119800</v>
      </c>
      <c r="E53" s="75">
        <v>124418.19</v>
      </c>
      <c r="F53" s="76" t="str">
        <f t="shared" si="1"/>
        <v>-</v>
      </c>
    </row>
    <row r="54" spans="1:6" ht="68.25">
      <c r="A54" s="31" t="s">
        <v>101</v>
      </c>
      <c r="B54" s="30" t="s">
        <v>33</v>
      </c>
      <c r="C54" s="74" t="s">
        <v>102</v>
      </c>
      <c r="D54" s="75">
        <v>119800</v>
      </c>
      <c r="E54" s="75">
        <v>124418.19</v>
      </c>
      <c r="F54" s="76" t="str">
        <f t="shared" si="1"/>
        <v>-</v>
      </c>
    </row>
    <row r="55" spans="1:6" ht="68.25">
      <c r="A55" s="29" t="s">
        <v>103</v>
      </c>
      <c r="B55" s="30" t="s">
        <v>33</v>
      </c>
      <c r="C55" s="74" t="s">
        <v>104</v>
      </c>
      <c r="D55" s="75">
        <v>119800</v>
      </c>
      <c r="E55" s="75">
        <v>124418.19</v>
      </c>
      <c r="F55" s="76" t="str">
        <f t="shared" si="1"/>
        <v>-</v>
      </c>
    </row>
    <row r="56" spans="1:6" ht="23.25">
      <c r="A56" s="29" t="s">
        <v>105</v>
      </c>
      <c r="B56" s="30" t="s">
        <v>33</v>
      </c>
      <c r="C56" s="74" t="s">
        <v>106</v>
      </c>
      <c r="D56" s="75">
        <v>413700</v>
      </c>
      <c r="E56" s="75">
        <v>413750</v>
      </c>
      <c r="F56" s="76" t="str">
        <f t="shared" si="1"/>
        <v>-</v>
      </c>
    </row>
    <row r="57" spans="1:6" ht="23.25">
      <c r="A57" s="29" t="s">
        <v>107</v>
      </c>
      <c r="B57" s="30" t="s">
        <v>33</v>
      </c>
      <c r="C57" s="74" t="s">
        <v>108</v>
      </c>
      <c r="D57" s="75">
        <v>413700</v>
      </c>
      <c r="E57" s="75">
        <v>413750</v>
      </c>
      <c r="F57" s="76" t="str">
        <f t="shared" si="1"/>
        <v>-</v>
      </c>
    </row>
    <row r="58" spans="1:6" ht="45.75">
      <c r="A58" s="29" t="s">
        <v>109</v>
      </c>
      <c r="B58" s="30" t="s">
        <v>33</v>
      </c>
      <c r="C58" s="74" t="s">
        <v>110</v>
      </c>
      <c r="D58" s="75">
        <v>413700</v>
      </c>
      <c r="E58" s="75">
        <v>413750</v>
      </c>
      <c r="F58" s="76" t="str">
        <f t="shared" si="1"/>
        <v>-</v>
      </c>
    </row>
    <row r="59" spans="1:6" ht="45.75">
      <c r="A59" s="29" t="s">
        <v>111</v>
      </c>
      <c r="B59" s="30" t="s">
        <v>33</v>
      </c>
      <c r="C59" s="74" t="s">
        <v>112</v>
      </c>
      <c r="D59" s="75">
        <v>413700</v>
      </c>
      <c r="E59" s="75">
        <v>413750</v>
      </c>
      <c r="F59" s="76" t="str">
        <f t="shared" si="1"/>
        <v>-</v>
      </c>
    </row>
    <row r="60" spans="1:6" ht="18">
      <c r="A60" s="29" t="s">
        <v>113</v>
      </c>
      <c r="B60" s="30" t="s">
        <v>33</v>
      </c>
      <c r="C60" s="74" t="s">
        <v>114</v>
      </c>
      <c r="D60" s="75" t="s">
        <v>46</v>
      </c>
      <c r="E60" s="75">
        <v>3100</v>
      </c>
      <c r="F60" s="76" t="str">
        <f t="shared" si="1"/>
        <v>-</v>
      </c>
    </row>
    <row r="61" spans="1:6" ht="34.5">
      <c r="A61" s="29" t="s">
        <v>115</v>
      </c>
      <c r="B61" s="30" t="s">
        <v>33</v>
      </c>
      <c r="C61" s="74" t="s">
        <v>116</v>
      </c>
      <c r="D61" s="75" t="s">
        <v>46</v>
      </c>
      <c r="E61" s="75">
        <v>3100</v>
      </c>
      <c r="F61" s="76" t="str">
        <f t="shared" si="1"/>
        <v>-</v>
      </c>
    </row>
    <row r="62" spans="1:6" ht="45.75">
      <c r="A62" s="29" t="s">
        <v>117</v>
      </c>
      <c r="B62" s="30" t="s">
        <v>33</v>
      </c>
      <c r="C62" s="74" t="s">
        <v>118</v>
      </c>
      <c r="D62" s="75" t="s">
        <v>46</v>
      </c>
      <c r="E62" s="75">
        <v>3100</v>
      </c>
      <c r="F62" s="76" t="str">
        <f t="shared" si="1"/>
        <v>-</v>
      </c>
    </row>
    <row r="63" spans="1:6" ht="18">
      <c r="A63" s="29" t="s">
        <v>119</v>
      </c>
      <c r="B63" s="30" t="s">
        <v>33</v>
      </c>
      <c r="C63" s="74" t="s">
        <v>120</v>
      </c>
      <c r="D63" s="75">
        <v>6544200</v>
      </c>
      <c r="E63" s="75">
        <v>6543593</v>
      </c>
      <c r="F63" s="76">
        <f t="shared" si="1"/>
        <v>607</v>
      </c>
    </row>
    <row r="64" spans="1:6" ht="34.5">
      <c r="A64" s="29" t="s">
        <v>121</v>
      </c>
      <c r="B64" s="30" t="s">
        <v>33</v>
      </c>
      <c r="C64" s="74" t="s">
        <v>122</v>
      </c>
      <c r="D64" s="75">
        <v>6544200</v>
      </c>
      <c r="E64" s="75">
        <v>6543593</v>
      </c>
      <c r="F64" s="76">
        <f t="shared" si="1"/>
        <v>607</v>
      </c>
    </row>
    <row r="65" spans="1:6" ht="23.25">
      <c r="A65" s="29" t="s">
        <v>123</v>
      </c>
      <c r="B65" s="30" t="s">
        <v>33</v>
      </c>
      <c r="C65" s="74" t="s">
        <v>124</v>
      </c>
      <c r="D65" s="75">
        <v>4550400</v>
      </c>
      <c r="E65" s="75">
        <v>4550400</v>
      </c>
      <c r="F65" s="76" t="str">
        <f t="shared" si="1"/>
        <v>-</v>
      </c>
    </row>
    <row r="66" spans="1:6" ht="18">
      <c r="A66" s="29" t="s">
        <v>125</v>
      </c>
      <c r="B66" s="30" t="s">
        <v>33</v>
      </c>
      <c r="C66" s="74" t="s">
        <v>126</v>
      </c>
      <c r="D66" s="75">
        <v>4416400</v>
      </c>
      <c r="E66" s="75">
        <v>4416400</v>
      </c>
      <c r="F66" s="76" t="str">
        <f t="shared" si="1"/>
        <v>-</v>
      </c>
    </row>
    <row r="67" spans="1:6" ht="34.5">
      <c r="A67" s="29" t="s">
        <v>127</v>
      </c>
      <c r="B67" s="30" t="s">
        <v>33</v>
      </c>
      <c r="C67" s="74" t="s">
        <v>128</v>
      </c>
      <c r="D67" s="75">
        <v>4416400</v>
      </c>
      <c r="E67" s="75">
        <v>4416400</v>
      </c>
      <c r="F67" s="76" t="str">
        <f t="shared" si="1"/>
        <v>-</v>
      </c>
    </row>
    <row r="68" spans="1:6" ht="23.25">
      <c r="A68" s="29" t="s">
        <v>129</v>
      </c>
      <c r="B68" s="30" t="s">
        <v>33</v>
      </c>
      <c r="C68" s="74" t="s">
        <v>130</v>
      </c>
      <c r="D68" s="75">
        <v>134000</v>
      </c>
      <c r="E68" s="75">
        <v>134000</v>
      </c>
      <c r="F68" s="76" t="str">
        <f t="shared" si="1"/>
        <v>-</v>
      </c>
    </row>
    <row r="69" spans="1:6" ht="23.25">
      <c r="A69" s="29" t="s">
        <v>131</v>
      </c>
      <c r="B69" s="30" t="s">
        <v>33</v>
      </c>
      <c r="C69" s="74" t="s">
        <v>132</v>
      </c>
      <c r="D69" s="75">
        <v>134000</v>
      </c>
      <c r="E69" s="75">
        <v>134000</v>
      </c>
      <c r="F69" s="76" t="str">
        <f t="shared" si="1"/>
        <v>-</v>
      </c>
    </row>
    <row r="70" spans="1:6" ht="23.25">
      <c r="A70" s="29" t="s">
        <v>133</v>
      </c>
      <c r="B70" s="30" t="s">
        <v>33</v>
      </c>
      <c r="C70" s="74" t="s">
        <v>134</v>
      </c>
      <c r="D70" s="75">
        <v>102400</v>
      </c>
      <c r="E70" s="75">
        <v>102400</v>
      </c>
      <c r="F70" s="76" t="str">
        <f t="shared" si="1"/>
        <v>-</v>
      </c>
    </row>
    <row r="71" spans="1:6" ht="34.5">
      <c r="A71" s="29" t="s">
        <v>135</v>
      </c>
      <c r="B71" s="30" t="s">
        <v>33</v>
      </c>
      <c r="C71" s="74" t="s">
        <v>136</v>
      </c>
      <c r="D71" s="75">
        <v>200</v>
      </c>
      <c r="E71" s="75">
        <v>200</v>
      </c>
      <c r="F71" s="76" t="str">
        <f t="shared" si="1"/>
        <v>-</v>
      </c>
    </row>
    <row r="72" spans="1:6" ht="34.5">
      <c r="A72" s="29" t="s">
        <v>137</v>
      </c>
      <c r="B72" s="30" t="s">
        <v>33</v>
      </c>
      <c r="C72" s="74" t="s">
        <v>138</v>
      </c>
      <c r="D72" s="75">
        <v>200</v>
      </c>
      <c r="E72" s="75">
        <v>200</v>
      </c>
      <c r="F72" s="76" t="str">
        <f t="shared" si="1"/>
        <v>-</v>
      </c>
    </row>
    <row r="73" spans="1:6" ht="34.5">
      <c r="A73" s="29" t="s">
        <v>139</v>
      </c>
      <c r="B73" s="30" t="s">
        <v>33</v>
      </c>
      <c r="C73" s="74" t="s">
        <v>140</v>
      </c>
      <c r="D73" s="75">
        <v>102200</v>
      </c>
      <c r="E73" s="75">
        <v>102200</v>
      </c>
      <c r="F73" s="76" t="str">
        <f t="shared" si="1"/>
        <v>-</v>
      </c>
    </row>
    <row r="74" spans="1:6" ht="45.75">
      <c r="A74" s="29" t="s">
        <v>141</v>
      </c>
      <c r="B74" s="30" t="s">
        <v>33</v>
      </c>
      <c r="C74" s="74" t="s">
        <v>142</v>
      </c>
      <c r="D74" s="75">
        <v>102200</v>
      </c>
      <c r="E74" s="75">
        <v>102200</v>
      </c>
      <c r="F74" s="76" t="str">
        <f t="shared" si="1"/>
        <v>-</v>
      </c>
    </row>
    <row r="75" spans="1:6" ht="18">
      <c r="A75" s="29" t="s">
        <v>143</v>
      </c>
      <c r="B75" s="30" t="s">
        <v>33</v>
      </c>
      <c r="C75" s="74" t="s">
        <v>144</v>
      </c>
      <c r="D75" s="75">
        <v>1891400</v>
      </c>
      <c r="E75" s="75">
        <v>1890793</v>
      </c>
      <c r="F75" s="76">
        <f t="shared" si="1"/>
        <v>607</v>
      </c>
    </row>
    <row r="76" spans="1:6" ht="45.75">
      <c r="A76" s="29" t="s">
        <v>145</v>
      </c>
      <c r="B76" s="30" t="s">
        <v>33</v>
      </c>
      <c r="C76" s="74" t="s">
        <v>146</v>
      </c>
      <c r="D76" s="75">
        <v>1569100</v>
      </c>
      <c r="E76" s="75">
        <v>1568506</v>
      </c>
      <c r="F76" s="76">
        <f t="shared" si="1"/>
        <v>594</v>
      </c>
    </row>
    <row r="77" spans="1:6" ht="57">
      <c r="A77" s="29" t="s">
        <v>147</v>
      </c>
      <c r="B77" s="30" t="s">
        <v>33</v>
      </c>
      <c r="C77" s="74" t="s">
        <v>148</v>
      </c>
      <c r="D77" s="75">
        <v>1569100</v>
      </c>
      <c r="E77" s="75">
        <v>1568506</v>
      </c>
      <c r="F77" s="76">
        <f t="shared" si="1"/>
        <v>594</v>
      </c>
    </row>
    <row r="78" spans="1:6" ht="23.25">
      <c r="A78" s="29" t="s">
        <v>149</v>
      </c>
      <c r="B78" s="30" t="s">
        <v>33</v>
      </c>
      <c r="C78" s="74" t="s">
        <v>150</v>
      </c>
      <c r="D78" s="75">
        <v>322300</v>
      </c>
      <c r="E78" s="75">
        <v>322287</v>
      </c>
      <c r="F78" s="76">
        <f t="shared" si="1"/>
        <v>13</v>
      </c>
    </row>
    <row r="79" spans="1:6" ht="23.25">
      <c r="A79" s="29" t="s">
        <v>151</v>
      </c>
      <c r="B79" s="30" t="s">
        <v>33</v>
      </c>
      <c r="C79" s="74" t="s">
        <v>152</v>
      </c>
      <c r="D79" s="75">
        <v>322300</v>
      </c>
      <c r="E79" s="75">
        <v>322287</v>
      </c>
      <c r="F79" s="76">
        <f t="shared" si="1"/>
        <v>13</v>
      </c>
    </row>
    <row r="80" spans="1:6" ht="12.75" customHeight="1">
      <c r="A80" s="32"/>
      <c r="B80" s="33"/>
      <c r="C80" s="77"/>
      <c r="D80" s="78"/>
      <c r="E80" s="78"/>
      <c r="F80" s="78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9 F39 F23 F21 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 topLeftCell="A90">
      <selection activeCell="D102" sqref="D10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0.57421875" style="0" customWidth="1"/>
    <col min="5" max="5" width="21.140625" style="0" customWidth="1"/>
    <col min="6" max="6" width="18.7109375" style="0" customWidth="1"/>
  </cols>
  <sheetData>
    <row r="2" spans="1:6" ht="15" customHeight="1">
      <c r="A2" s="108" t="s">
        <v>153</v>
      </c>
      <c r="B2" s="108"/>
      <c r="C2" s="108"/>
      <c r="D2" s="108"/>
      <c r="E2" s="1"/>
      <c r="F2" s="14" t="s">
        <v>154</v>
      </c>
    </row>
    <row r="3" spans="1:6" ht="13.5" customHeight="1">
      <c r="A3" s="5"/>
      <c r="B3" s="5"/>
      <c r="C3" s="34"/>
      <c r="D3" s="10"/>
      <c r="E3" s="10"/>
      <c r="F3" s="10"/>
    </row>
    <row r="4" spans="1:6" ht="9.75" customHeight="1">
      <c r="A4" s="118" t="s">
        <v>23</v>
      </c>
      <c r="B4" s="109" t="s">
        <v>24</v>
      </c>
      <c r="C4" s="67" t="s">
        <v>155</v>
      </c>
      <c r="D4" s="104" t="s">
        <v>26</v>
      </c>
      <c r="E4" s="121" t="s">
        <v>27</v>
      </c>
      <c r="F4" s="101" t="s">
        <v>28</v>
      </c>
    </row>
    <row r="5" spans="1:6" ht="5.25" customHeight="1">
      <c r="A5" s="119"/>
      <c r="B5" s="110"/>
      <c r="C5" s="117"/>
      <c r="D5" s="105"/>
      <c r="E5" s="122"/>
      <c r="F5" s="102"/>
    </row>
    <row r="6" spans="1:6" ht="9" customHeight="1">
      <c r="A6" s="119"/>
      <c r="B6" s="110"/>
      <c r="C6" s="117"/>
      <c r="D6" s="105"/>
      <c r="E6" s="122"/>
      <c r="F6" s="102"/>
    </row>
    <row r="7" spans="1:6" ht="6" customHeight="1">
      <c r="A7" s="119"/>
      <c r="B7" s="110"/>
      <c r="C7" s="117"/>
      <c r="D7" s="105"/>
      <c r="E7" s="122"/>
      <c r="F7" s="102"/>
    </row>
    <row r="8" spans="1:6" ht="6" customHeight="1">
      <c r="A8" s="119"/>
      <c r="B8" s="110"/>
      <c r="C8" s="117"/>
      <c r="D8" s="105"/>
      <c r="E8" s="122"/>
      <c r="F8" s="102"/>
    </row>
    <row r="9" spans="1:6" ht="10.5" customHeight="1">
      <c r="A9" s="119"/>
      <c r="B9" s="110"/>
      <c r="C9" s="117"/>
      <c r="D9" s="105"/>
      <c r="E9" s="122"/>
      <c r="F9" s="102"/>
    </row>
    <row r="10" spans="1:6" ht="3.75" customHeight="1" hidden="1">
      <c r="A10" s="119"/>
      <c r="B10" s="110"/>
      <c r="C10" s="35"/>
      <c r="D10" s="105"/>
      <c r="E10" s="36"/>
      <c r="F10" s="37"/>
    </row>
    <row r="11" spans="1:6" ht="12.75" customHeight="1" hidden="1">
      <c r="A11" s="120"/>
      <c r="B11" s="111"/>
      <c r="C11" s="38"/>
      <c r="D11" s="106"/>
      <c r="E11" s="39"/>
      <c r="F11" s="4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41" t="s">
        <v>30</v>
      </c>
      <c r="F12" s="24" t="s">
        <v>31</v>
      </c>
    </row>
    <row r="13" spans="1:6" ht="18">
      <c r="A13" s="42" t="s">
        <v>156</v>
      </c>
      <c r="B13" s="43" t="s">
        <v>157</v>
      </c>
      <c r="C13" s="79" t="s">
        <v>158</v>
      </c>
      <c r="D13" s="80">
        <v>9213300</v>
      </c>
      <c r="E13" s="81">
        <v>8980051.88</v>
      </c>
      <c r="F13" s="82">
        <f>IF(OR(D13="-",IF(E13="-",0,E13)&gt;=IF(D13="-",0,D13)),"-",IF(D13="-",0,D13)-IF(E13="-",0,E13))</f>
        <v>233248.11999999918</v>
      </c>
    </row>
    <row r="14" spans="1:6" ht="18">
      <c r="A14" s="44" t="s">
        <v>35</v>
      </c>
      <c r="B14" s="45"/>
      <c r="C14" s="83"/>
      <c r="D14" s="85"/>
      <c r="E14" s="86"/>
      <c r="F14" s="87"/>
    </row>
    <row r="15" spans="1:6" ht="23.25">
      <c r="A15" s="42" t="s">
        <v>159</v>
      </c>
      <c r="B15" s="43" t="s">
        <v>157</v>
      </c>
      <c r="C15" s="79" t="s">
        <v>160</v>
      </c>
      <c r="D15" s="80">
        <v>9213300</v>
      </c>
      <c r="E15" s="81">
        <v>8980051.88</v>
      </c>
      <c r="F15" s="82">
        <f aca="true" t="shared" si="0" ref="F15:F46">IF(OR(D15="-",IF(E15="-",0,E15)&gt;=IF(D15="-",0,D15)),"-",IF(D15="-",0,D15)-IF(E15="-",0,E15))</f>
        <v>233248.11999999918</v>
      </c>
    </row>
    <row r="16" spans="1:6" ht="18">
      <c r="A16" s="25" t="s">
        <v>161</v>
      </c>
      <c r="B16" s="46" t="s">
        <v>157</v>
      </c>
      <c r="C16" s="68" t="s">
        <v>162</v>
      </c>
      <c r="D16" s="69">
        <v>5950428</v>
      </c>
      <c r="E16" s="88">
        <v>5726077.44</v>
      </c>
      <c r="F16" s="89">
        <f t="shared" si="0"/>
        <v>224350.5599999996</v>
      </c>
    </row>
    <row r="17" spans="1:6" ht="45.75">
      <c r="A17" s="25" t="s">
        <v>163</v>
      </c>
      <c r="B17" s="46" t="s">
        <v>157</v>
      </c>
      <c r="C17" s="68" t="s">
        <v>164</v>
      </c>
      <c r="D17" s="69">
        <v>5660328</v>
      </c>
      <c r="E17" s="88">
        <v>5547981.4</v>
      </c>
      <c r="F17" s="89">
        <f t="shared" si="0"/>
        <v>112346.59999999963</v>
      </c>
    </row>
    <row r="18" spans="1:6" ht="23.25">
      <c r="A18" s="25" t="s">
        <v>165</v>
      </c>
      <c r="B18" s="46" t="s">
        <v>157</v>
      </c>
      <c r="C18" s="68" t="s">
        <v>166</v>
      </c>
      <c r="D18" s="69">
        <v>5660328</v>
      </c>
      <c r="E18" s="88">
        <v>5547981.4</v>
      </c>
      <c r="F18" s="89">
        <f t="shared" si="0"/>
        <v>112346.59999999963</v>
      </c>
    </row>
    <row r="19" spans="1:6" ht="18">
      <c r="A19" s="25" t="s">
        <v>15</v>
      </c>
      <c r="B19" s="46" t="s">
        <v>157</v>
      </c>
      <c r="C19" s="68" t="s">
        <v>167</v>
      </c>
      <c r="D19" s="69">
        <v>5660128</v>
      </c>
      <c r="E19" s="88">
        <v>5547781.4</v>
      </c>
      <c r="F19" s="89">
        <f t="shared" si="0"/>
        <v>112346.59999999963</v>
      </c>
    </row>
    <row r="20" spans="1:6" ht="45.75">
      <c r="A20" s="25" t="s">
        <v>168</v>
      </c>
      <c r="B20" s="46" t="s">
        <v>157</v>
      </c>
      <c r="C20" s="68" t="s">
        <v>169</v>
      </c>
      <c r="D20" s="69">
        <v>4861400</v>
      </c>
      <c r="E20" s="88">
        <v>4849748.39</v>
      </c>
      <c r="F20" s="89">
        <f t="shared" si="0"/>
        <v>11651.610000000335</v>
      </c>
    </row>
    <row r="21" spans="1:6" ht="23.25">
      <c r="A21" s="25" t="s">
        <v>170</v>
      </c>
      <c r="B21" s="46" t="s">
        <v>157</v>
      </c>
      <c r="C21" s="68" t="s">
        <v>171</v>
      </c>
      <c r="D21" s="69">
        <v>3733800</v>
      </c>
      <c r="E21" s="88">
        <v>3733365.63</v>
      </c>
      <c r="F21" s="89">
        <f t="shared" si="0"/>
        <v>434.37000000011176</v>
      </c>
    </row>
    <row r="22" spans="1:6" ht="34.5">
      <c r="A22" s="25" t="s">
        <v>172</v>
      </c>
      <c r="B22" s="46" t="s">
        <v>157</v>
      </c>
      <c r="C22" s="68" t="s">
        <v>173</v>
      </c>
      <c r="D22" s="69">
        <v>1127600</v>
      </c>
      <c r="E22" s="88">
        <v>1116382.76</v>
      </c>
      <c r="F22" s="89">
        <f t="shared" si="0"/>
        <v>11217.23999999999</v>
      </c>
    </row>
    <row r="23" spans="1:6" ht="45.75">
      <c r="A23" s="25" t="s">
        <v>174</v>
      </c>
      <c r="B23" s="46" t="s">
        <v>157</v>
      </c>
      <c r="C23" s="68" t="s">
        <v>175</v>
      </c>
      <c r="D23" s="69">
        <v>798728</v>
      </c>
      <c r="E23" s="88">
        <v>698033.01</v>
      </c>
      <c r="F23" s="89">
        <f t="shared" si="0"/>
        <v>100694.98999999999</v>
      </c>
    </row>
    <row r="24" spans="1:6" ht="34.5">
      <c r="A24" s="25" t="s">
        <v>176</v>
      </c>
      <c r="B24" s="46" t="s">
        <v>157</v>
      </c>
      <c r="C24" s="68" t="s">
        <v>177</v>
      </c>
      <c r="D24" s="69">
        <v>309400</v>
      </c>
      <c r="E24" s="88">
        <v>309379.2</v>
      </c>
      <c r="F24" s="89">
        <f t="shared" si="0"/>
        <v>20.79999999998836</v>
      </c>
    </row>
    <row r="25" spans="1:6" ht="23.25">
      <c r="A25" s="25" t="s">
        <v>178</v>
      </c>
      <c r="B25" s="46" t="s">
        <v>157</v>
      </c>
      <c r="C25" s="68" t="s">
        <v>179</v>
      </c>
      <c r="D25" s="69">
        <v>391300</v>
      </c>
      <c r="E25" s="88">
        <v>290651.81</v>
      </c>
      <c r="F25" s="89">
        <f t="shared" si="0"/>
        <v>100648.19</v>
      </c>
    </row>
    <row r="26" spans="1:6" ht="18">
      <c r="A26" s="25" t="s">
        <v>180</v>
      </c>
      <c r="B26" s="46" t="s">
        <v>157</v>
      </c>
      <c r="C26" s="68" t="s">
        <v>181</v>
      </c>
      <c r="D26" s="69">
        <v>33500</v>
      </c>
      <c r="E26" s="88">
        <v>33500</v>
      </c>
      <c r="F26" s="89" t="str">
        <f t="shared" si="0"/>
        <v>-</v>
      </c>
    </row>
    <row r="27" spans="1:6" ht="23.25">
      <c r="A27" s="25" t="s">
        <v>182</v>
      </c>
      <c r="B27" s="46" t="s">
        <v>157</v>
      </c>
      <c r="C27" s="68" t="s">
        <v>183</v>
      </c>
      <c r="D27" s="69">
        <v>62328</v>
      </c>
      <c r="E27" s="88">
        <v>62327</v>
      </c>
      <c r="F27" s="89">
        <f t="shared" si="0"/>
        <v>1</v>
      </c>
    </row>
    <row r="28" spans="1:6" ht="18">
      <c r="A28" s="25" t="s">
        <v>184</v>
      </c>
      <c r="B28" s="46" t="s">
        <v>157</v>
      </c>
      <c r="C28" s="68" t="s">
        <v>185</v>
      </c>
      <c r="D28" s="69">
        <v>2200</v>
      </c>
      <c r="E28" s="88">
        <v>2175</v>
      </c>
      <c r="F28" s="89">
        <f t="shared" si="0"/>
        <v>25</v>
      </c>
    </row>
    <row r="29" spans="1:6" ht="18">
      <c r="A29" s="25" t="s">
        <v>186</v>
      </c>
      <c r="B29" s="46" t="s">
        <v>157</v>
      </c>
      <c r="C29" s="68" t="s">
        <v>187</v>
      </c>
      <c r="D29" s="69">
        <v>200</v>
      </c>
      <c r="E29" s="88">
        <v>200</v>
      </c>
      <c r="F29" s="89" t="str">
        <f t="shared" si="0"/>
        <v>-</v>
      </c>
    </row>
    <row r="30" spans="1:6" ht="102">
      <c r="A30" s="47" t="s">
        <v>188</v>
      </c>
      <c r="B30" s="46" t="s">
        <v>157</v>
      </c>
      <c r="C30" s="68" t="s">
        <v>189</v>
      </c>
      <c r="D30" s="69">
        <v>200</v>
      </c>
      <c r="E30" s="88">
        <v>200</v>
      </c>
      <c r="F30" s="89" t="str">
        <f t="shared" si="0"/>
        <v>-</v>
      </c>
    </row>
    <row r="31" spans="1:6" ht="23.25">
      <c r="A31" s="25" t="s">
        <v>178</v>
      </c>
      <c r="B31" s="46" t="s">
        <v>157</v>
      </c>
      <c r="C31" s="68" t="s">
        <v>190</v>
      </c>
      <c r="D31" s="69">
        <v>200</v>
      </c>
      <c r="E31" s="88">
        <v>200</v>
      </c>
      <c r="F31" s="89" t="str">
        <f t="shared" si="0"/>
        <v>-</v>
      </c>
    </row>
    <row r="32" spans="1:6" ht="18">
      <c r="A32" s="25" t="s">
        <v>191</v>
      </c>
      <c r="B32" s="46" t="s">
        <v>157</v>
      </c>
      <c r="C32" s="68" t="s">
        <v>192</v>
      </c>
      <c r="D32" s="69">
        <v>63600</v>
      </c>
      <c r="E32" s="88" t="s">
        <v>46</v>
      </c>
      <c r="F32" s="89">
        <f t="shared" si="0"/>
        <v>63600</v>
      </c>
    </row>
    <row r="33" spans="1:6" ht="23.25">
      <c r="A33" s="25" t="s">
        <v>193</v>
      </c>
      <c r="B33" s="46" t="s">
        <v>157</v>
      </c>
      <c r="C33" s="68" t="s">
        <v>194</v>
      </c>
      <c r="D33" s="69">
        <v>63600</v>
      </c>
      <c r="E33" s="88" t="s">
        <v>46</v>
      </c>
      <c r="F33" s="89">
        <f t="shared" si="0"/>
        <v>63600</v>
      </c>
    </row>
    <row r="34" spans="1:6" ht="18">
      <c r="A34" s="25" t="s">
        <v>195</v>
      </c>
      <c r="B34" s="46" t="s">
        <v>157</v>
      </c>
      <c r="C34" s="68" t="s">
        <v>196</v>
      </c>
      <c r="D34" s="69">
        <v>63600</v>
      </c>
      <c r="E34" s="88" t="s">
        <v>46</v>
      </c>
      <c r="F34" s="89">
        <f t="shared" si="0"/>
        <v>63600</v>
      </c>
    </row>
    <row r="35" spans="1:6" ht="57">
      <c r="A35" s="25" t="s">
        <v>197</v>
      </c>
      <c r="B35" s="46" t="s">
        <v>157</v>
      </c>
      <c r="C35" s="68" t="s">
        <v>198</v>
      </c>
      <c r="D35" s="69">
        <v>63600</v>
      </c>
      <c r="E35" s="88" t="s">
        <v>46</v>
      </c>
      <c r="F35" s="89">
        <f t="shared" si="0"/>
        <v>63600</v>
      </c>
    </row>
    <row r="36" spans="1:6" ht="18">
      <c r="A36" s="25" t="s">
        <v>199</v>
      </c>
      <c r="B36" s="46" t="s">
        <v>157</v>
      </c>
      <c r="C36" s="68" t="s">
        <v>200</v>
      </c>
      <c r="D36" s="69">
        <v>63600</v>
      </c>
      <c r="E36" s="88" t="s">
        <v>46</v>
      </c>
      <c r="F36" s="89">
        <f t="shared" si="0"/>
        <v>63600</v>
      </c>
    </row>
    <row r="37" spans="1:6" ht="18">
      <c r="A37" s="25" t="s">
        <v>201</v>
      </c>
      <c r="B37" s="46" t="s">
        <v>157</v>
      </c>
      <c r="C37" s="68" t="s">
        <v>202</v>
      </c>
      <c r="D37" s="69">
        <v>226500</v>
      </c>
      <c r="E37" s="88">
        <v>178096.04</v>
      </c>
      <c r="F37" s="89">
        <f t="shared" si="0"/>
        <v>48403.95999999999</v>
      </c>
    </row>
    <row r="38" spans="1:6" ht="23.25">
      <c r="A38" s="25" t="s">
        <v>203</v>
      </c>
      <c r="B38" s="46" t="s">
        <v>157</v>
      </c>
      <c r="C38" s="68" t="s">
        <v>204</v>
      </c>
      <c r="D38" s="69">
        <v>151600</v>
      </c>
      <c r="E38" s="88">
        <v>128496.04</v>
      </c>
      <c r="F38" s="89">
        <f t="shared" si="0"/>
        <v>23103.960000000006</v>
      </c>
    </row>
    <row r="39" spans="1:6" ht="18">
      <c r="A39" s="25" t="s">
        <v>205</v>
      </c>
      <c r="B39" s="46" t="s">
        <v>157</v>
      </c>
      <c r="C39" s="68" t="s">
        <v>206</v>
      </c>
      <c r="D39" s="69">
        <v>37600</v>
      </c>
      <c r="E39" s="88">
        <v>22790.04</v>
      </c>
      <c r="F39" s="89">
        <f t="shared" si="0"/>
        <v>14809.96</v>
      </c>
    </row>
    <row r="40" spans="1:6" ht="34.5">
      <c r="A40" s="25" t="s">
        <v>207</v>
      </c>
      <c r="B40" s="46" t="s">
        <v>157</v>
      </c>
      <c r="C40" s="68" t="s">
        <v>208</v>
      </c>
      <c r="D40" s="69">
        <v>37600</v>
      </c>
      <c r="E40" s="88">
        <v>22790.04</v>
      </c>
      <c r="F40" s="89">
        <f t="shared" si="0"/>
        <v>14809.96</v>
      </c>
    </row>
    <row r="41" spans="1:6" ht="23.25">
      <c r="A41" s="25" t="s">
        <v>178</v>
      </c>
      <c r="B41" s="46" t="s">
        <v>157</v>
      </c>
      <c r="C41" s="68" t="s">
        <v>209</v>
      </c>
      <c r="D41" s="69">
        <v>37600</v>
      </c>
      <c r="E41" s="88">
        <v>22790.04</v>
      </c>
      <c r="F41" s="89">
        <f t="shared" si="0"/>
        <v>14809.96</v>
      </c>
    </row>
    <row r="42" spans="1:6" ht="18">
      <c r="A42" s="25" t="s">
        <v>210</v>
      </c>
      <c r="B42" s="46" t="s">
        <v>157</v>
      </c>
      <c r="C42" s="68" t="s">
        <v>211</v>
      </c>
      <c r="D42" s="69">
        <v>114000</v>
      </c>
      <c r="E42" s="88">
        <v>105706</v>
      </c>
      <c r="F42" s="89">
        <f t="shared" si="0"/>
        <v>8294</v>
      </c>
    </row>
    <row r="43" spans="1:6" ht="45.75">
      <c r="A43" s="25" t="s">
        <v>212</v>
      </c>
      <c r="B43" s="46" t="s">
        <v>157</v>
      </c>
      <c r="C43" s="68" t="s">
        <v>213</v>
      </c>
      <c r="D43" s="69">
        <v>114000</v>
      </c>
      <c r="E43" s="88">
        <v>105706</v>
      </c>
      <c r="F43" s="89">
        <f t="shared" si="0"/>
        <v>8294</v>
      </c>
    </row>
    <row r="44" spans="1:6" ht="23.25">
      <c r="A44" s="25" t="s">
        <v>178</v>
      </c>
      <c r="B44" s="46" t="s">
        <v>157</v>
      </c>
      <c r="C44" s="68" t="s">
        <v>214</v>
      </c>
      <c r="D44" s="69">
        <v>114000</v>
      </c>
      <c r="E44" s="88">
        <v>105706</v>
      </c>
      <c r="F44" s="89">
        <f t="shared" si="0"/>
        <v>8294</v>
      </c>
    </row>
    <row r="45" spans="1:6" ht="23.25">
      <c r="A45" s="25" t="s">
        <v>193</v>
      </c>
      <c r="B45" s="46" t="s">
        <v>157</v>
      </c>
      <c r="C45" s="68" t="s">
        <v>215</v>
      </c>
      <c r="D45" s="69">
        <v>74900</v>
      </c>
      <c r="E45" s="88">
        <v>49600</v>
      </c>
      <c r="F45" s="89">
        <f t="shared" si="0"/>
        <v>25300</v>
      </c>
    </row>
    <row r="46" spans="1:6" ht="18">
      <c r="A46" s="25" t="s">
        <v>186</v>
      </c>
      <c r="B46" s="46" t="s">
        <v>157</v>
      </c>
      <c r="C46" s="68" t="s">
        <v>216</v>
      </c>
      <c r="D46" s="69">
        <v>74900</v>
      </c>
      <c r="E46" s="88">
        <v>49600</v>
      </c>
      <c r="F46" s="89">
        <f t="shared" si="0"/>
        <v>25300</v>
      </c>
    </row>
    <row r="47" spans="1:6" ht="57">
      <c r="A47" s="25" t="s">
        <v>217</v>
      </c>
      <c r="B47" s="46" t="s">
        <v>157</v>
      </c>
      <c r="C47" s="68" t="s">
        <v>218</v>
      </c>
      <c r="D47" s="69">
        <v>74900</v>
      </c>
      <c r="E47" s="88">
        <v>49600</v>
      </c>
      <c r="F47" s="89">
        <f aca="true" t="shared" si="1" ref="F47:F78">IF(OR(D47="-",IF(E47="-",0,E47)&gt;=IF(D47="-",0,D47)),"-",IF(D47="-",0,D47)-IF(E47="-",0,E47))</f>
        <v>25300</v>
      </c>
    </row>
    <row r="48" spans="1:6" ht="23.25">
      <c r="A48" s="25" t="s">
        <v>178</v>
      </c>
      <c r="B48" s="46" t="s">
        <v>157</v>
      </c>
      <c r="C48" s="68" t="s">
        <v>219</v>
      </c>
      <c r="D48" s="69">
        <v>54900</v>
      </c>
      <c r="E48" s="88">
        <v>29600</v>
      </c>
      <c r="F48" s="89">
        <f t="shared" si="1"/>
        <v>25300</v>
      </c>
    </row>
    <row r="49" spans="1:6" ht="18">
      <c r="A49" s="25" t="s">
        <v>220</v>
      </c>
      <c r="B49" s="46" t="s">
        <v>157</v>
      </c>
      <c r="C49" s="68" t="s">
        <v>221</v>
      </c>
      <c r="D49" s="69">
        <v>20000</v>
      </c>
      <c r="E49" s="88">
        <v>20000</v>
      </c>
      <c r="F49" s="89" t="str">
        <f t="shared" si="1"/>
        <v>-</v>
      </c>
    </row>
    <row r="50" spans="1:6" ht="18">
      <c r="A50" s="25" t="s">
        <v>222</v>
      </c>
      <c r="B50" s="46" t="s">
        <v>157</v>
      </c>
      <c r="C50" s="68" t="s">
        <v>223</v>
      </c>
      <c r="D50" s="69">
        <v>102200</v>
      </c>
      <c r="E50" s="88">
        <v>102200</v>
      </c>
      <c r="F50" s="89" t="str">
        <f t="shared" si="1"/>
        <v>-</v>
      </c>
    </row>
    <row r="51" spans="1:6" ht="18">
      <c r="A51" s="25" t="s">
        <v>224</v>
      </c>
      <c r="B51" s="46" t="s">
        <v>157</v>
      </c>
      <c r="C51" s="68" t="s">
        <v>225</v>
      </c>
      <c r="D51" s="69">
        <v>102200</v>
      </c>
      <c r="E51" s="88">
        <v>102200</v>
      </c>
      <c r="F51" s="89" t="str">
        <f t="shared" si="1"/>
        <v>-</v>
      </c>
    </row>
    <row r="52" spans="1:6" ht="23.25">
      <c r="A52" s="25" t="s">
        <v>165</v>
      </c>
      <c r="B52" s="46" t="s">
        <v>157</v>
      </c>
      <c r="C52" s="68" t="s">
        <v>226</v>
      </c>
      <c r="D52" s="69">
        <v>102200</v>
      </c>
      <c r="E52" s="88">
        <v>102200</v>
      </c>
      <c r="F52" s="89" t="str">
        <f t="shared" si="1"/>
        <v>-</v>
      </c>
    </row>
    <row r="53" spans="1:6" ht="18">
      <c r="A53" s="25" t="s">
        <v>186</v>
      </c>
      <c r="B53" s="46" t="s">
        <v>157</v>
      </c>
      <c r="C53" s="68" t="s">
        <v>227</v>
      </c>
      <c r="D53" s="69">
        <v>102200</v>
      </c>
      <c r="E53" s="88">
        <v>102200</v>
      </c>
      <c r="F53" s="89" t="str">
        <f t="shared" si="1"/>
        <v>-</v>
      </c>
    </row>
    <row r="54" spans="1:6" ht="68.25">
      <c r="A54" s="47" t="s">
        <v>228</v>
      </c>
      <c r="B54" s="46" t="s">
        <v>157</v>
      </c>
      <c r="C54" s="68" t="s">
        <v>229</v>
      </c>
      <c r="D54" s="69">
        <v>102200</v>
      </c>
      <c r="E54" s="88">
        <v>102200</v>
      </c>
      <c r="F54" s="89" t="str">
        <f t="shared" si="1"/>
        <v>-</v>
      </c>
    </row>
    <row r="55" spans="1:6" ht="23.25">
      <c r="A55" s="25" t="s">
        <v>170</v>
      </c>
      <c r="B55" s="46" t="s">
        <v>157</v>
      </c>
      <c r="C55" s="68" t="s">
        <v>230</v>
      </c>
      <c r="D55" s="69">
        <v>79423</v>
      </c>
      <c r="E55" s="88">
        <v>79423</v>
      </c>
      <c r="F55" s="89" t="str">
        <f t="shared" si="1"/>
        <v>-</v>
      </c>
    </row>
    <row r="56" spans="1:6" ht="34.5">
      <c r="A56" s="25" t="s">
        <v>172</v>
      </c>
      <c r="B56" s="46" t="s">
        <v>157</v>
      </c>
      <c r="C56" s="68" t="s">
        <v>231</v>
      </c>
      <c r="D56" s="69">
        <v>22777</v>
      </c>
      <c r="E56" s="88">
        <v>22777</v>
      </c>
      <c r="F56" s="89" t="str">
        <f t="shared" si="1"/>
        <v>-</v>
      </c>
    </row>
    <row r="57" spans="1:6" ht="18">
      <c r="A57" s="25" t="s">
        <v>232</v>
      </c>
      <c r="B57" s="46" t="s">
        <v>157</v>
      </c>
      <c r="C57" s="68" t="s">
        <v>233</v>
      </c>
      <c r="D57" s="69">
        <v>1415600</v>
      </c>
      <c r="E57" s="88">
        <v>1415006</v>
      </c>
      <c r="F57" s="89">
        <f t="shared" si="1"/>
        <v>594</v>
      </c>
    </row>
    <row r="58" spans="1:6" ht="18">
      <c r="A58" s="25" t="s">
        <v>234</v>
      </c>
      <c r="B58" s="46" t="s">
        <v>157</v>
      </c>
      <c r="C58" s="68" t="s">
        <v>235</v>
      </c>
      <c r="D58" s="69">
        <v>1415600</v>
      </c>
      <c r="E58" s="88">
        <v>1415006</v>
      </c>
      <c r="F58" s="89">
        <f t="shared" si="1"/>
        <v>594</v>
      </c>
    </row>
    <row r="59" spans="1:6" ht="23.25">
      <c r="A59" s="25" t="s">
        <v>236</v>
      </c>
      <c r="B59" s="46" t="s">
        <v>157</v>
      </c>
      <c r="C59" s="68" t="s">
        <v>237</v>
      </c>
      <c r="D59" s="69">
        <v>1415600</v>
      </c>
      <c r="E59" s="88">
        <v>1415006</v>
      </c>
      <c r="F59" s="89">
        <f t="shared" si="1"/>
        <v>594</v>
      </c>
    </row>
    <row r="60" spans="1:6" ht="23.25">
      <c r="A60" s="25" t="s">
        <v>238</v>
      </c>
      <c r="B60" s="46" t="s">
        <v>157</v>
      </c>
      <c r="C60" s="68" t="s">
        <v>239</v>
      </c>
      <c r="D60" s="69">
        <v>1415600</v>
      </c>
      <c r="E60" s="88">
        <v>1415006</v>
      </c>
      <c r="F60" s="89">
        <f t="shared" si="1"/>
        <v>594</v>
      </c>
    </row>
    <row r="61" spans="1:6" ht="68.25">
      <c r="A61" s="47" t="s">
        <v>240</v>
      </c>
      <c r="B61" s="46" t="s">
        <v>157</v>
      </c>
      <c r="C61" s="68" t="s">
        <v>241</v>
      </c>
      <c r="D61" s="69">
        <v>1415600</v>
      </c>
      <c r="E61" s="88">
        <v>1415006</v>
      </c>
      <c r="F61" s="89">
        <f t="shared" si="1"/>
        <v>594</v>
      </c>
    </row>
    <row r="62" spans="1:6" ht="23.25">
      <c r="A62" s="25" t="s">
        <v>178</v>
      </c>
      <c r="B62" s="46" t="s">
        <v>157</v>
      </c>
      <c r="C62" s="68" t="s">
        <v>242</v>
      </c>
      <c r="D62" s="69">
        <v>1415600</v>
      </c>
      <c r="E62" s="88">
        <v>1415006</v>
      </c>
      <c r="F62" s="89">
        <f t="shared" si="1"/>
        <v>594</v>
      </c>
    </row>
    <row r="63" spans="1:6" ht="18">
      <c r="A63" s="25" t="s">
        <v>243</v>
      </c>
      <c r="B63" s="46" t="s">
        <v>157</v>
      </c>
      <c r="C63" s="68" t="s">
        <v>244</v>
      </c>
      <c r="D63" s="69">
        <v>255100</v>
      </c>
      <c r="E63" s="88">
        <v>254840</v>
      </c>
      <c r="F63" s="89">
        <f t="shared" si="1"/>
        <v>260</v>
      </c>
    </row>
    <row r="64" spans="1:6" ht="18">
      <c r="A64" s="25" t="s">
        <v>245</v>
      </c>
      <c r="B64" s="46" t="s">
        <v>157</v>
      </c>
      <c r="C64" s="68" t="s">
        <v>246</v>
      </c>
      <c r="D64" s="69">
        <v>153500</v>
      </c>
      <c r="E64" s="88">
        <v>153500</v>
      </c>
      <c r="F64" s="89" t="str">
        <f t="shared" si="1"/>
        <v>-</v>
      </c>
    </row>
    <row r="65" spans="1:6" ht="45.75">
      <c r="A65" s="25" t="s">
        <v>247</v>
      </c>
      <c r="B65" s="46" t="s">
        <v>157</v>
      </c>
      <c r="C65" s="68" t="s">
        <v>248</v>
      </c>
      <c r="D65" s="69">
        <v>153500</v>
      </c>
      <c r="E65" s="88">
        <v>153500</v>
      </c>
      <c r="F65" s="89" t="str">
        <f t="shared" si="1"/>
        <v>-</v>
      </c>
    </row>
    <row r="66" spans="1:6" ht="45.75">
      <c r="A66" s="25" t="s">
        <v>249</v>
      </c>
      <c r="B66" s="46" t="s">
        <v>157</v>
      </c>
      <c r="C66" s="68" t="s">
        <v>250</v>
      </c>
      <c r="D66" s="69">
        <v>153500</v>
      </c>
      <c r="E66" s="88">
        <v>153500</v>
      </c>
      <c r="F66" s="89" t="str">
        <f t="shared" si="1"/>
        <v>-</v>
      </c>
    </row>
    <row r="67" spans="1:6" ht="90.75">
      <c r="A67" s="47" t="s">
        <v>251</v>
      </c>
      <c r="B67" s="46" t="s">
        <v>157</v>
      </c>
      <c r="C67" s="68" t="s">
        <v>252</v>
      </c>
      <c r="D67" s="69">
        <v>153500</v>
      </c>
      <c r="E67" s="88">
        <v>153500</v>
      </c>
      <c r="F67" s="89" t="str">
        <f t="shared" si="1"/>
        <v>-</v>
      </c>
    </row>
    <row r="68" spans="1:6" ht="23.25">
      <c r="A68" s="25" t="s">
        <v>178</v>
      </c>
      <c r="B68" s="46" t="s">
        <v>157</v>
      </c>
      <c r="C68" s="68" t="s">
        <v>253</v>
      </c>
      <c r="D68" s="69">
        <v>153500</v>
      </c>
      <c r="E68" s="88">
        <v>153500</v>
      </c>
      <c r="F68" s="89" t="str">
        <f t="shared" si="1"/>
        <v>-</v>
      </c>
    </row>
    <row r="69" spans="1:6" ht="18">
      <c r="A69" s="25" t="s">
        <v>254</v>
      </c>
      <c r="B69" s="46" t="s">
        <v>157</v>
      </c>
      <c r="C69" s="68" t="s">
        <v>255</v>
      </c>
      <c r="D69" s="69">
        <v>101600</v>
      </c>
      <c r="E69" s="88">
        <v>101340</v>
      </c>
      <c r="F69" s="89">
        <f t="shared" si="1"/>
        <v>260</v>
      </c>
    </row>
    <row r="70" spans="1:6" ht="45.75">
      <c r="A70" s="25" t="s">
        <v>247</v>
      </c>
      <c r="B70" s="46" t="s">
        <v>157</v>
      </c>
      <c r="C70" s="68" t="s">
        <v>256</v>
      </c>
      <c r="D70" s="69">
        <v>101600</v>
      </c>
      <c r="E70" s="88">
        <v>101340</v>
      </c>
      <c r="F70" s="89">
        <f t="shared" si="1"/>
        <v>260</v>
      </c>
    </row>
    <row r="71" spans="1:6" ht="23.25">
      <c r="A71" s="25" t="s">
        <v>257</v>
      </c>
      <c r="B71" s="46" t="s">
        <v>157</v>
      </c>
      <c r="C71" s="68" t="s">
        <v>258</v>
      </c>
      <c r="D71" s="69">
        <v>101600</v>
      </c>
      <c r="E71" s="88">
        <v>101340</v>
      </c>
      <c r="F71" s="89">
        <f t="shared" si="1"/>
        <v>260</v>
      </c>
    </row>
    <row r="72" spans="1:6" ht="90.75">
      <c r="A72" s="47" t="s">
        <v>259</v>
      </c>
      <c r="B72" s="46" t="s">
        <v>157</v>
      </c>
      <c r="C72" s="68" t="s">
        <v>260</v>
      </c>
      <c r="D72" s="69">
        <v>2400</v>
      </c>
      <c r="E72" s="88">
        <v>2340</v>
      </c>
      <c r="F72" s="89">
        <f t="shared" si="1"/>
        <v>60</v>
      </c>
    </row>
    <row r="73" spans="1:6" ht="23.25">
      <c r="A73" s="25" t="s">
        <v>178</v>
      </c>
      <c r="B73" s="46" t="s">
        <v>157</v>
      </c>
      <c r="C73" s="68" t="s">
        <v>261</v>
      </c>
      <c r="D73" s="69">
        <v>2400</v>
      </c>
      <c r="E73" s="88">
        <v>2340</v>
      </c>
      <c r="F73" s="89">
        <f t="shared" si="1"/>
        <v>60</v>
      </c>
    </row>
    <row r="74" spans="1:6" ht="79.5">
      <c r="A74" s="47" t="s">
        <v>262</v>
      </c>
      <c r="B74" s="46" t="s">
        <v>157</v>
      </c>
      <c r="C74" s="68" t="s">
        <v>263</v>
      </c>
      <c r="D74" s="69">
        <v>99200</v>
      </c>
      <c r="E74" s="88">
        <v>99000</v>
      </c>
      <c r="F74" s="89">
        <f t="shared" si="1"/>
        <v>200</v>
      </c>
    </row>
    <row r="75" spans="1:6" ht="23.25">
      <c r="A75" s="25" t="s">
        <v>178</v>
      </c>
      <c r="B75" s="46" t="s">
        <v>157</v>
      </c>
      <c r="C75" s="68" t="s">
        <v>264</v>
      </c>
      <c r="D75" s="69">
        <v>99200</v>
      </c>
      <c r="E75" s="88">
        <v>99000</v>
      </c>
      <c r="F75" s="89">
        <f t="shared" si="1"/>
        <v>200</v>
      </c>
    </row>
    <row r="76" spans="1:6" ht="18">
      <c r="A76" s="25" t="s">
        <v>265</v>
      </c>
      <c r="B76" s="46" t="s">
        <v>157</v>
      </c>
      <c r="C76" s="68" t="s">
        <v>266</v>
      </c>
      <c r="D76" s="69">
        <v>15000</v>
      </c>
      <c r="E76" s="88">
        <v>7000</v>
      </c>
      <c r="F76" s="89">
        <f t="shared" si="1"/>
        <v>8000</v>
      </c>
    </row>
    <row r="77" spans="1:6" ht="23.25">
      <c r="A77" s="25" t="s">
        <v>267</v>
      </c>
      <c r="B77" s="46" t="s">
        <v>157</v>
      </c>
      <c r="C77" s="68" t="s">
        <v>268</v>
      </c>
      <c r="D77" s="69">
        <v>15000</v>
      </c>
      <c r="E77" s="88">
        <v>7000</v>
      </c>
      <c r="F77" s="89">
        <f t="shared" si="1"/>
        <v>8000</v>
      </c>
    </row>
    <row r="78" spans="1:6" ht="23.25">
      <c r="A78" s="25" t="s">
        <v>269</v>
      </c>
      <c r="B78" s="46" t="s">
        <v>157</v>
      </c>
      <c r="C78" s="68" t="s">
        <v>270</v>
      </c>
      <c r="D78" s="69">
        <v>15000</v>
      </c>
      <c r="E78" s="88">
        <v>7000</v>
      </c>
      <c r="F78" s="89">
        <f t="shared" si="1"/>
        <v>8000</v>
      </c>
    </row>
    <row r="79" spans="1:6" ht="18">
      <c r="A79" s="25" t="s">
        <v>271</v>
      </c>
      <c r="B79" s="46" t="s">
        <v>157</v>
      </c>
      <c r="C79" s="68" t="s">
        <v>272</v>
      </c>
      <c r="D79" s="69">
        <v>15000</v>
      </c>
      <c r="E79" s="88">
        <v>7000</v>
      </c>
      <c r="F79" s="89">
        <f aca="true" t="shared" si="2" ref="F79:F105">IF(OR(D79="-",IF(E79="-",0,E79)&gt;=IF(D79="-",0,D79)),"-",IF(D79="-",0,D79)-IF(E79="-",0,E79))</f>
        <v>8000</v>
      </c>
    </row>
    <row r="80" spans="1:6" ht="79.5">
      <c r="A80" s="47" t="s">
        <v>273</v>
      </c>
      <c r="B80" s="46" t="s">
        <v>157</v>
      </c>
      <c r="C80" s="68" t="s">
        <v>274</v>
      </c>
      <c r="D80" s="69">
        <v>15000</v>
      </c>
      <c r="E80" s="88">
        <v>7000</v>
      </c>
      <c r="F80" s="89">
        <f t="shared" si="2"/>
        <v>8000</v>
      </c>
    </row>
    <row r="81" spans="1:6" ht="23.25">
      <c r="A81" s="25" t="s">
        <v>178</v>
      </c>
      <c r="B81" s="46" t="s">
        <v>157</v>
      </c>
      <c r="C81" s="68" t="s">
        <v>275</v>
      </c>
      <c r="D81" s="69">
        <v>15000</v>
      </c>
      <c r="E81" s="88">
        <v>7000</v>
      </c>
      <c r="F81" s="89">
        <f t="shared" si="2"/>
        <v>8000</v>
      </c>
    </row>
    <row r="82" spans="1:6" ht="18">
      <c r="A82" s="25" t="s">
        <v>276</v>
      </c>
      <c r="B82" s="46" t="s">
        <v>157</v>
      </c>
      <c r="C82" s="68" t="s">
        <v>277</v>
      </c>
      <c r="D82" s="69">
        <v>1456500</v>
      </c>
      <c r="E82" s="88">
        <v>1456487</v>
      </c>
      <c r="F82" s="89">
        <f t="shared" si="2"/>
        <v>13</v>
      </c>
    </row>
    <row r="83" spans="1:6" ht="18">
      <c r="A83" s="25" t="s">
        <v>278</v>
      </c>
      <c r="B83" s="46" t="s">
        <v>157</v>
      </c>
      <c r="C83" s="68" t="s">
        <v>279</v>
      </c>
      <c r="D83" s="69">
        <v>1456500</v>
      </c>
      <c r="E83" s="88">
        <v>1456487</v>
      </c>
      <c r="F83" s="89">
        <f t="shared" si="2"/>
        <v>13</v>
      </c>
    </row>
    <row r="84" spans="1:6" ht="23.25">
      <c r="A84" s="25" t="s">
        <v>280</v>
      </c>
      <c r="B84" s="46" t="s">
        <v>157</v>
      </c>
      <c r="C84" s="68" t="s">
        <v>281</v>
      </c>
      <c r="D84" s="69">
        <v>1456500</v>
      </c>
      <c r="E84" s="88">
        <v>1456487</v>
      </c>
      <c r="F84" s="89">
        <f t="shared" si="2"/>
        <v>13</v>
      </c>
    </row>
    <row r="85" spans="1:6" ht="18">
      <c r="A85" s="25" t="s">
        <v>282</v>
      </c>
      <c r="B85" s="46" t="s">
        <v>157</v>
      </c>
      <c r="C85" s="68" t="s">
        <v>283</v>
      </c>
      <c r="D85" s="69">
        <v>1456500</v>
      </c>
      <c r="E85" s="88">
        <v>1456487</v>
      </c>
      <c r="F85" s="89">
        <f t="shared" si="2"/>
        <v>13</v>
      </c>
    </row>
    <row r="86" spans="1:6" ht="57">
      <c r="A86" s="25" t="s">
        <v>284</v>
      </c>
      <c r="B86" s="46" t="s">
        <v>157</v>
      </c>
      <c r="C86" s="68" t="s">
        <v>285</v>
      </c>
      <c r="D86" s="69">
        <v>1134200</v>
      </c>
      <c r="E86" s="88">
        <v>1134200</v>
      </c>
      <c r="F86" s="89" t="str">
        <f t="shared" si="2"/>
        <v>-</v>
      </c>
    </row>
    <row r="87" spans="1:6" ht="45.75">
      <c r="A87" s="25" t="s">
        <v>286</v>
      </c>
      <c r="B87" s="46" t="s">
        <v>157</v>
      </c>
      <c r="C87" s="68" t="s">
        <v>287</v>
      </c>
      <c r="D87" s="69">
        <v>1134200</v>
      </c>
      <c r="E87" s="88">
        <v>1134200</v>
      </c>
      <c r="F87" s="89" t="str">
        <f t="shared" si="2"/>
        <v>-</v>
      </c>
    </row>
    <row r="88" spans="1:6" ht="102">
      <c r="A88" s="47" t="s">
        <v>288</v>
      </c>
      <c r="B88" s="46" t="s">
        <v>157</v>
      </c>
      <c r="C88" s="68" t="s">
        <v>289</v>
      </c>
      <c r="D88" s="69">
        <v>322300</v>
      </c>
      <c r="E88" s="88">
        <v>322287</v>
      </c>
      <c r="F88" s="89">
        <f t="shared" si="2"/>
        <v>13</v>
      </c>
    </row>
    <row r="89" spans="1:6" ht="18">
      <c r="A89" s="25" t="s">
        <v>290</v>
      </c>
      <c r="B89" s="46" t="s">
        <v>157</v>
      </c>
      <c r="C89" s="68" t="s">
        <v>291</v>
      </c>
      <c r="D89" s="69">
        <v>322300</v>
      </c>
      <c r="E89" s="88">
        <v>322287</v>
      </c>
      <c r="F89" s="89">
        <f t="shared" si="2"/>
        <v>13</v>
      </c>
    </row>
    <row r="90" spans="1:6" ht="18">
      <c r="A90" s="25" t="s">
        <v>292</v>
      </c>
      <c r="B90" s="46" t="s">
        <v>157</v>
      </c>
      <c r="C90" s="68" t="s">
        <v>293</v>
      </c>
      <c r="D90" s="69">
        <v>17500</v>
      </c>
      <c r="E90" s="88">
        <v>17469.44</v>
      </c>
      <c r="F90" s="89">
        <f t="shared" si="2"/>
        <v>30.56000000000131</v>
      </c>
    </row>
    <row r="91" spans="1:6" ht="18">
      <c r="A91" s="25" t="s">
        <v>294</v>
      </c>
      <c r="B91" s="46" t="s">
        <v>157</v>
      </c>
      <c r="C91" s="68" t="s">
        <v>295</v>
      </c>
      <c r="D91" s="69">
        <v>17500</v>
      </c>
      <c r="E91" s="88">
        <v>17469.44</v>
      </c>
      <c r="F91" s="89">
        <f t="shared" si="2"/>
        <v>30.56000000000131</v>
      </c>
    </row>
    <row r="92" spans="1:6" ht="23.25">
      <c r="A92" s="25" t="s">
        <v>193</v>
      </c>
      <c r="B92" s="46" t="s">
        <v>157</v>
      </c>
      <c r="C92" s="68" t="s">
        <v>296</v>
      </c>
      <c r="D92" s="69">
        <v>17500</v>
      </c>
      <c r="E92" s="88">
        <v>17469.44</v>
      </c>
      <c r="F92" s="89">
        <f t="shared" si="2"/>
        <v>30.56000000000131</v>
      </c>
    </row>
    <row r="93" spans="1:6" ht="18">
      <c r="A93" s="25" t="s">
        <v>186</v>
      </c>
      <c r="B93" s="46" t="s">
        <v>157</v>
      </c>
      <c r="C93" s="68" t="s">
        <v>297</v>
      </c>
      <c r="D93" s="69">
        <v>17500</v>
      </c>
      <c r="E93" s="88">
        <v>17469.44</v>
      </c>
      <c r="F93" s="89">
        <f t="shared" si="2"/>
        <v>30.56000000000131</v>
      </c>
    </row>
    <row r="94" spans="1:6" ht="57">
      <c r="A94" s="25" t="s">
        <v>217</v>
      </c>
      <c r="B94" s="46" t="s">
        <v>157</v>
      </c>
      <c r="C94" s="68" t="s">
        <v>298</v>
      </c>
      <c r="D94" s="69">
        <v>17500</v>
      </c>
      <c r="E94" s="88">
        <v>17469.44</v>
      </c>
      <c r="F94" s="89">
        <f t="shared" si="2"/>
        <v>30.56000000000131</v>
      </c>
    </row>
    <row r="95" spans="1:6" ht="18">
      <c r="A95" s="25" t="s">
        <v>299</v>
      </c>
      <c r="B95" s="46" t="s">
        <v>157</v>
      </c>
      <c r="C95" s="68" t="s">
        <v>300</v>
      </c>
      <c r="D95" s="69">
        <v>17500</v>
      </c>
      <c r="E95" s="88">
        <v>17469.44</v>
      </c>
      <c r="F95" s="89">
        <f t="shared" si="2"/>
        <v>30.56000000000131</v>
      </c>
    </row>
    <row r="96" spans="1:6" ht="34.5">
      <c r="A96" s="25" t="s">
        <v>301</v>
      </c>
      <c r="B96" s="46" t="s">
        <v>157</v>
      </c>
      <c r="C96" s="68" t="s">
        <v>302</v>
      </c>
      <c r="D96" s="69">
        <v>972</v>
      </c>
      <c r="E96" s="88">
        <v>972</v>
      </c>
      <c r="F96" s="89" t="str">
        <f t="shared" si="2"/>
        <v>-</v>
      </c>
    </row>
    <row r="97" spans="1:6" ht="18">
      <c r="A97" s="25" t="s">
        <v>303</v>
      </c>
      <c r="B97" s="46" t="s">
        <v>157</v>
      </c>
      <c r="C97" s="68" t="s">
        <v>304</v>
      </c>
      <c r="D97" s="69">
        <v>972</v>
      </c>
      <c r="E97" s="88">
        <v>972</v>
      </c>
      <c r="F97" s="89" t="str">
        <f t="shared" si="2"/>
        <v>-</v>
      </c>
    </row>
    <row r="98" spans="1:6" ht="23.25">
      <c r="A98" s="25" t="s">
        <v>193</v>
      </c>
      <c r="B98" s="46" t="s">
        <v>157</v>
      </c>
      <c r="C98" s="68" t="s">
        <v>305</v>
      </c>
      <c r="D98" s="69">
        <v>972</v>
      </c>
      <c r="E98" s="88">
        <v>972</v>
      </c>
      <c r="F98" s="89" t="str">
        <f t="shared" si="2"/>
        <v>-</v>
      </c>
    </row>
    <row r="99" spans="1:6" ht="18">
      <c r="A99" s="25" t="s">
        <v>186</v>
      </c>
      <c r="B99" s="46" t="s">
        <v>157</v>
      </c>
      <c r="C99" s="68" t="s">
        <v>306</v>
      </c>
      <c r="D99" s="69">
        <v>972</v>
      </c>
      <c r="E99" s="88">
        <v>972</v>
      </c>
      <c r="F99" s="89" t="str">
        <f t="shared" si="2"/>
        <v>-</v>
      </c>
    </row>
    <row r="100" spans="1:6" ht="68.25">
      <c r="A100" s="47" t="s">
        <v>307</v>
      </c>
      <c r="B100" s="46" t="s">
        <v>157</v>
      </c>
      <c r="C100" s="68" t="s">
        <v>308</v>
      </c>
      <c r="D100" s="69">
        <v>348</v>
      </c>
      <c r="E100" s="88">
        <v>348</v>
      </c>
      <c r="F100" s="89" t="str">
        <f t="shared" si="2"/>
        <v>-</v>
      </c>
    </row>
    <row r="101" spans="1:6" ht="18">
      <c r="A101" s="25" t="s">
        <v>143</v>
      </c>
      <c r="B101" s="46" t="s">
        <v>157</v>
      </c>
      <c r="C101" s="68" t="s">
        <v>309</v>
      </c>
      <c r="D101" s="69">
        <v>348</v>
      </c>
      <c r="E101" s="88">
        <v>348</v>
      </c>
      <c r="F101" s="89" t="str">
        <f t="shared" si="2"/>
        <v>-</v>
      </c>
    </row>
    <row r="102" spans="1:6" ht="45.75">
      <c r="A102" s="25" t="s">
        <v>310</v>
      </c>
      <c r="B102" s="46" t="s">
        <v>157</v>
      </c>
      <c r="C102" s="68" t="s">
        <v>311</v>
      </c>
      <c r="D102" s="69">
        <v>276</v>
      </c>
      <c r="E102" s="88">
        <v>276</v>
      </c>
      <c r="F102" s="89" t="str">
        <f t="shared" si="2"/>
        <v>-</v>
      </c>
    </row>
    <row r="103" spans="1:6" ht="18">
      <c r="A103" s="25" t="s">
        <v>143</v>
      </c>
      <c r="B103" s="46" t="s">
        <v>157</v>
      </c>
      <c r="C103" s="68" t="s">
        <v>312</v>
      </c>
      <c r="D103" s="69">
        <v>276</v>
      </c>
      <c r="E103" s="88">
        <v>276</v>
      </c>
      <c r="F103" s="89" t="str">
        <f t="shared" si="2"/>
        <v>-</v>
      </c>
    </row>
    <row r="104" spans="1:6" ht="45.75">
      <c r="A104" s="25" t="s">
        <v>313</v>
      </c>
      <c r="B104" s="46" t="s">
        <v>157</v>
      </c>
      <c r="C104" s="68" t="s">
        <v>314</v>
      </c>
      <c r="D104" s="69">
        <v>348</v>
      </c>
      <c r="E104" s="88">
        <v>348</v>
      </c>
      <c r="F104" s="89" t="str">
        <f t="shared" si="2"/>
        <v>-</v>
      </c>
    </row>
    <row r="105" spans="1:6" ht="18">
      <c r="A105" s="25" t="s">
        <v>143</v>
      </c>
      <c r="B105" s="46" t="s">
        <v>157</v>
      </c>
      <c r="C105" s="68" t="s">
        <v>315</v>
      </c>
      <c r="D105" s="69">
        <v>348</v>
      </c>
      <c r="E105" s="88">
        <v>348</v>
      </c>
      <c r="F105" s="89" t="str">
        <f t="shared" si="2"/>
        <v>-</v>
      </c>
    </row>
    <row r="106" spans="1:6" ht="9" customHeight="1">
      <c r="A106" s="48"/>
      <c r="B106" s="49"/>
      <c r="C106" s="90"/>
      <c r="D106" s="91"/>
      <c r="E106" s="92"/>
      <c r="F106" s="92"/>
    </row>
    <row r="107" spans="1:6" ht="28.5" customHeight="1">
      <c r="A107" s="50" t="s">
        <v>316</v>
      </c>
      <c r="B107" s="51" t="s">
        <v>317</v>
      </c>
      <c r="C107" s="93" t="s">
        <v>158</v>
      </c>
      <c r="D107" s="94">
        <v>-203500</v>
      </c>
      <c r="E107" s="94">
        <v>1120427.73</v>
      </c>
      <c r="F107" s="95" t="s">
        <v>318</v>
      </c>
    </row>
    <row r="108" spans="3:6" ht="12.75" customHeight="1">
      <c r="C108" s="96"/>
      <c r="D108" s="96"/>
      <c r="E108" s="96"/>
      <c r="F108" s="9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18.7109375" style="0" customWidth="1"/>
    <col min="5" max="5" width="22.00390625" style="0" customWidth="1"/>
    <col min="6" max="6" width="18.7109375" style="0" customWidth="1"/>
  </cols>
  <sheetData>
    <row r="1" spans="1:6" ht="10.5" customHeight="1">
      <c r="A1" s="123" t="s">
        <v>319</v>
      </c>
      <c r="B1" s="123"/>
      <c r="C1" s="123"/>
      <c r="D1" s="123"/>
      <c r="E1" s="123"/>
      <c r="F1" s="123"/>
    </row>
    <row r="2" spans="1:6" ht="12.75" customHeight="1">
      <c r="A2" s="108" t="s">
        <v>320</v>
      </c>
      <c r="B2" s="108"/>
      <c r="C2" s="108"/>
      <c r="D2" s="108"/>
      <c r="E2" s="108"/>
      <c r="F2" s="108"/>
    </row>
    <row r="3" spans="1:6" ht="9" customHeight="1">
      <c r="A3" s="5"/>
      <c r="B3" s="52"/>
      <c r="C3" s="34"/>
      <c r="D3" s="10"/>
      <c r="E3" s="10"/>
      <c r="F3" s="34"/>
    </row>
    <row r="4" spans="1:6" ht="13.5" customHeight="1">
      <c r="A4" s="112" t="s">
        <v>23</v>
      </c>
      <c r="B4" s="109" t="s">
        <v>24</v>
      </c>
      <c r="C4" s="67" t="s">
        <v>321</v>
      </c>
      <c r="D4" s="104" t="s">
        <v>26</v>
      </c>
      <c r="E4" s="104" t="s">
        <v>27</v>
      </c>
      <c r="F4" s="101" t="s">
        <v>28</v>
      </c>
    </row>
    <row r="5" spans="1:6" ht="4.5" customHeight="1">
      <c r="A5" s="113"/>
      <c r="B5" s="110"/>
      <c r="C5" s="117"/>
      <c r="D5" s="105"/>
      <c r="E5" s="105"/>
      <c r="F5" s="102"/>
    </row>
    <row r="6" spans="1:6" ht="6" customHeight="1">
      <c r="A6" s="113"/>
      <c r="B6" s="110"/>
      <c r="C6" s="117"/>
      <c r="D6" s="105"/>
      <c r="E6" s="105"/>
      <c r="F6" s="102"/>
    </row>
    <row r="7" spans="1:6" ht="4.5" customHeight="1">
      <c r="A7" s="113"/>
      <c r="B7" s="110"/>
      <c r="C7" s="117"/>
      <c r="D7" s="105"/>
      <c r="E7" s="105"/>
      <c r="F7" s="102"/>
    </row>
    <row r="8" spans="1:6" ht="6" customHeight="1">
      <c r="A8" s="113"/>
      <c r="B8" s="110"/>
      <c r="C8" s="117"/>
      <c r="D8" s="105"/>
      <c r="E8" s="105"/>
      <c r="F8" s="102"/>
    </row>
    <row r="9" spans="1:6" ht="6" customHeight="1">
      <c r="A9" s="113"/>
      <c r="B9" s="110"/>
      <c r="C9" s="117"/>
      <c r="D9" s="105"/>
      <c r="E9" s="105"/>
      <c r="F9" s="102"/>
    </row>
    <row r="10" spans="1:6" ht="18" customHeight="1">
      <c r="A10" s="114"/>
      <c r="B10" s="111"/>
      <c r="C10" s="124"/>
      <c r="D10" s="106"/>
      <c r="E10" s="106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41" t="s">
        <v>30</v>
      </c>
      <c r="F11" s="24" t="s">
        <v>31</v>
      </c>
    </row>
    <row r="12" spans="1:6" ht="23.25">
      <c r="A12" s="53" t="s">
        <v>322</v>
      </c>
      <c r="B12" s="54" t="s">
        <v>323</v>
      </c>
      <c r="C12" s="55" t="s">
        <v>158</v>
      </c>
      <c r="D12" s="97">
        <v>203500</v>
      </c>
      <c r="E12" s="97">
        <v>-1120427.73</v>
      </c>
      <c r="F12" s="98" t="s">
        <v>158</v>
      </c>
    </row>
    <row r="13" spans="1:6" ht="18">
      <c r="A13" s="56" t="s">
        <v>35</v>
      </c>
      <c r="B13" s="57"/>
      <c r="C13" s="58"/>
      <c r="D13" s="99"/>
      <c r="E13" s="99"/>
      <c r="F13" s="100"/>
    </row>
    <row r="14" spans="1:6" ht="23.25">
      <c r="A14" s="42" t="s">
        <v>324</v>
      </c>
      <c r="B14" s="59" t="s">
        <v>325</v>
      </c>
      <c r="C14" s="60" t="s">
        <v>158</v>
      </c>
      <c r="D14" s="80" t="s">
        <v>46</v>
      </c>
      <c r="E14" s="80" t="s">
        <v>46</v>
      </c>
      <c r="F14" s="82" t="s">
        <v>46</v>
      </c>
    </row>
    <row r="15" spans="1:6" ht="18">
      <c r="A15" s="56" t="s">
        <v>326</v>
      </c>
      <c r="B15" s="57"/>
      <c r="C15" s="58"/>
      <c r="D15" s="99"/>
      <c r="E15" s="99"/>
      <c r="F15" s="100"/>
    </row>
    <row r="16" spans="1:6" ht="18">
      <c r="A16" s="42" t="s">
        <v>327</v>
      </c>
      <c r="B16" s="59" t="s">
        <v>328</v>
      </c>
      <c r="C16" s="60" t="s">
        <v>158</v>
      </c>
      <c r="D16" s="80" t="s">
        <v>46</v>
      </c>
      <c r="E16" s="80" t="s">
        <v>46</v>
      </c>
      <c r="F16" s="82" t="s">
        <v>46</v>
      </c>
    </row>
    <row r="17" spans="1:6" ht="18">
      <c r="A17" s="56" t="s">
        <v>326</v>
      </c>
      <c r="B17" s="57"/>
      <c r="C17" s="58"/>
      <c r="D17" s="99"/>
      <c r="E17" s="99"/>
      <c r="F17" s="100"/>
    </row>
    <row r="18" spans="1:6" ht="18">
      <c r="A18" s="53" t="s">
        <v>329</v>
      </c>
      <c r="B18" s="54" t="s">
        <v>330</v>
      </c>
      <c r="C18" s="55" t="s">
        <v>331</v>
      </c>
      <c r="D18" s="97">
        <v>203500</v>
      </c>
      <c r="E18" s="97">
        <v>-1120427.73</v>
      </c>
      <c r="F18" s="98">
        <v>1323927.73</v>
      </c>
    </row>
    <row r="19" spans="1:6" ht="23.25">
      <c r="A19" s="53" t="s">
        <v>332</v>
      </c>
      <c r="B19" s="54" t="s">
        <v>330</v>
      </c>
      <c r="C19" s="55" t="s">
        <v>333</v>
      </c>
      <c r="D19" s="97">
        <v>203500</v>
      </c>
      <c r="E19" s="97">
        <v>-1120427.73</v>
      </c>
      <c r="F19" s="98">
        <v>1323927.73</v>
      </c>
    </row>
    <row r="20" spans="1:6" ht="18">
      <c r="A20" s="53" t="s">
        <v>334</v>
      </c>
      <c r="B20" s="54" t="s">
        <v>335</v>
      </c>
      <c r="C20" s="55" t="s">
        <v>336</v>
      </c>
      <c r="D20" s="97">
        <v>-9009800</v>
      </c>
      <c r="E20" s="97">
        <v>-10120677.34</v>
      </c>
      <c r="F20" s="98" t="s">
        <v>318</v>
      </c>
    </row>
    <row r="21" spans="1:6" ht="23.25">
      <c r="A21" s="25" t="s">
        <v>337</v>
      </c>
      <c r="B21" s="26" t="s">
        <v>335</v>
      </c>
      <c r="C21" s="61" t="s">
        <v>338</v>
      </c>
      <c r="D21" s="69">
        <v>-9009800</v>
      </c>
      <c r="E21" s="69">
        <v>-10120677.34</v>
      </c>
      <c r="F21" s="89" t="s">
        <v>318</v>
      </c>
    </row>
    <row r="22" spans="1:6" ht="18">
      <c r="A22" s="53" t="s">
        <v>339</v>
      </c>
      <c r="B22" s="54" t="s">
        <v>340</v>
      </c>
      <c r="C22" s="55" t="s">
        <v>341</v>
      </c>
      <c r="D22" s="97">
        <v>9213300</v>
      </c>
      <c r="E22" s="97">
        <v>9000249.61</v>
      </c>
      <c r="F22" s="98" t="s">
        <v>318</v>
      </c>
    </row>
    <row r="23" spans="1:6" ht="23.25">
      <c r="A23" s="25" t="s">
        <v>342</v>
      </c>
      <c r="B23" s="26" t="s">
        <v>340</v>
      </c>
      <c r="C23" s="61" t="s">
        <v>343</v>
      </c>
      <c r="D23" s="69">
        <v>9213300</v>
      </c>
      <c r="E23" s="69">
        <v>9000249.61</v>
      </c>
      <c r="F23" s="89" t="s">
        <v>318</v>
      </c>
    </row>
    <row r="24" spans="1:6" ht="12.75" customHeight="1">
      <c r="A24" s="62"/>
      <c r="B24" s="63"/>
      <c r="C24" s="64"/>
      <c r="D24" s="65"/>
      <c r="E24" s="65"/>
      <c r="F24" s="66"/>
    </row>
    <row r="36" spans="1:6" ht="12.75" customHeight="1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346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6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  <c r="B6" t="s">
        <v>346</v>
      </c>
    </row>
    <row r="7" spans="1:2" ht="12.75">
      <c r="A7" t="s">
        <v>355</v>
      </c>
    </row>
    <row r="8" spans="1:2" ht="12.75">
      <c r="A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19</v>
      </c>
    </row>
    <row r="11" spans="1:2" ht="12.75">
      <c r="A11" t="s">
        <v>361</v>
      </c>
      <c r="B11" t="s">
        <v>353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rep:2.55.0.95</dc:description>
  <cp:lastModifiedBy>Катя</cp:lastModifiedBy>
  <cp:lastPrinted>2023-01-13T11:36:03Z</cp:lastPrinted>
  <dcterms:created xsi:type="dcterms:W3CDTF">2023-01-13T11:33:06Z</dcterms:created>
  <dcterms:modified xsi:type="dcterms:W3CDTF">2023-03-03T08:17:38Z</dcterms:modified>
  <cp:category/>
  <cp:version/>
  <cp:contentType/>
  <cp:contentStatus/>
</cp:coreProperties>
</file>